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  2020 ELER\Koubková - svoz\ZD KV po RMT\"/>
    </mc:Choice>
  </mc:AlternateContent>
  <xr:revisionPtr revIDLastSave="0" documentId="13_ncr:1_{712FC794-6C91-4C17-853E-25707D0F4B1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ologicky rozložitelný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E18" i="3"/>
  <c r="D19" i="3"/>
  <c r="D18" i="3"/>
  <c r="C19" i="3"/>
  <c r="C18" i="3"/>
  <c r="E13" i="3"/>
  <c r="F8" i="3"/>
  <c r="F7" i="3"/>
  <c r="F6" i="3"/>
  <c r="C8" i="3" l="1"/>
  <c r="E20" i="3" l="1"/>
</calcChain>
</file>

<file path=xl/sharedStrings.xml><?xml version="1.0" encoding="utf-8"?>
<sst xmlns="http://schemas.openxmlformats.org/spreadsheetml/2006/main" count="28" uniqueCount="26">
  <si>
    <t>množství (t)</t>
  </si>
  <si>
    <t>Druh úkonu</t>
  </si>
  <si>
    <t>počet svozů za rok</t>
  </si>
  <si>
    <t>počet nádob v ks</t>
  </si>
  <si>
    <t>CELKEM</t>
  </si>
  <si>
    <t>CELKOVÉ NÁKLADY - CENOVÁ TABULKA</t>
  </si>
  <si>
    <t>Kč bez DPH za 1 tunu</t>
  </si>
  <si>
    <t>cena v Kč bez DPH za 1 rok</t>
  </si>
  <si>
    <t>Svoz - komposteiner 240 l</t>
  </si>
  <si>
    <t>Tabulka nákladů na zajištění využití biologicky rozložitelného odpadu</t>
  </si>
  <si>
    <t>Náklady na svoz biologicky rozložitelného odpadu</t>
  </si>
  <si>
    <t>výše DPH v Kč</t>
  </si>
  <si>
    <t xml:space="preserve">cena v Kč bez DPH za 1 svoz 1 komposteineru o daném  objemu </t>
  </si>
  <si>
    <t>Cena celkem  v Kč bez DPH  za svoz za rok</t>
  </si>
  <si>
    <t>Cena celkem v Kč bez DPH za rok</t>
  </si>
  <si>
    <t>Cena celkem v Kč včetně  DPH za 1 rok</t>
  </si>
  <si>
    <t>Svoz - komposteiner  140 l</t>
  </si>
  <si>
    <t>Zajištění využití biologicky rozložitelného odpadu (kompostárna, bioplynka)</t>
  </si>
  <si>
    <t>V ......................... dne .............</t>
  </si>
  <si>
    <t xml:space="preserve">   …………………………… </t>
  </si>
  <si>
    <t xml:space="preserve">     jméno, příjmení, podpis osoby </t>
  </si>
  <si>
    <t xml:space="preserve">    oprávněné jednat za dodavatele</t>
  </si>
  <si>
    <t>Náklady na zajištění využití biologicky rozložitelného odpadu</t>
  </si>
  <si>
    <t xml:space="preserve">Cenová tabulka </t>
  </si>
  <si>
    <t>Tabulka nákladů část 2 VZ  „Sběr bioodpadů z domácností - V. etapa“</t>
  </si>
  <si>
    <t>CELKEM ZA 1 ROK (nabídková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</si>
</sst>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vertical="top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0" fillId="0" borderId="4" xfId="0" applyFont="1" applyBorder="1"/>
    <xf numFmtId="164" fontId="10" fillId="0" borderId="3" xfId="0" applyNumberFormat="1" applyFont="1" applyBorder="1"/>
    <xf numFmtId="164" fontId="0" fillId="0" borderId="1" xfId="0" applyNumberFormat="1" applyFill="1" applyBorder="1"/>
    <xf numFmtId="0" fontId="6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indent="15"/>
    </xf>
    <xf numFmtId="1" fontId="0" fillId="0" borderId="1" xfId="0" applyNumberForma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/>
    <xf numFmtId="44" fontId="0" fillId="2" borderId="4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9"/>
  <sheetViews>
    <sheetView tabSelected="1" view="pageLayout" zoomScaleNormal="100" workbookViewId="0">
      <selection sqref="A1:XFD1"/>
    </sheetView>
  </sheetViews>
  <sheetFormatPr defaultRowHeight="13.2" x14ac:dyDescent="0.25"/>
  <cols>
    <col min="1" max="1" width="20.88671875" customWidth="1"/>
    <col min="2" max="2" width="17.5546875" customWidth="1"/>
    <col min="3" max="3" width="15" customWidth="1"/>
    <col min="4" max="4" width="17.109375" customWidth="1"/>
    <col min="5" max="5" width="22.33203125" customWidth="1"/>
    <col min="6" max="6" width="16.88671875" customWidth="1"/>
    <col min="7" max="7" width="17" customWidth="1"/>
    <col min="8" max="8" width="16" customWidth="1"/>
    <col min="9" max="9" width="12.88671875" customWidth="1"/>
  </cols>
  <sheetData>
    <row r="2" spans="1:6" ht="31.5" customHeight="1" x14ac:dyDescent="0.25">
      <c r="A2" s="3" t="s">
        <v>23</v>
      </c>
      <c r="E2" s="19"/>
    </row>
    <row r="3" spans="1:6" ht="21" x14ac:dyDescent="0.4">
      <c r="A3" s="2" t="s">
        <v>24</v>
      </c>
      <c r="B3" s="1"/>
    </row>
    <row r="4" spans="1:6" ht="13.8" thickBot="1" x14ac:dyDescent="0.3"/>
    <row r="5" spans="1:6" ht="62.25" customHeight="1" x14ac:dyDescent="0.25">
      <c r="A5" s="39" t="s">
        <v>1</v>
      </c>
      <c r="B5" s="40"/>
      <c r="C5" s="15" t="s">
        <v>3</v>
      </c>
      <c r="D5" s="15" t="s">
        <v>2</v>
      </c>
      <c r="E5" s="30" t="s">
        <v>12</v>
      </c>
      <c r="F5" s="16" t="s">
        <v>13</v>
      </c>
    </row>
    <row r="6" spans="1:6" ht="27" customHeight="1" x14ac:dyDescent="0.25">
      <c r="A6" s="55" t="s">
        <v>16</v>
      </c>
      <c r="B6" s="56"/>
      <c r="C6" s="33">
        <v>225</v>
      </c>
      <c r="D6" s="33">
        <v>33</v>
      </c>
      <c r="E6" s="35"/>
      <c r="F6" s="4">
        <f>C6*D6*E6</f>
        <v>0</v>
      </c>
    </row>
    <row r="7" spans="1:6" ht="27.75" customHeight="1" x14ac:dyDescent="0.25">
      <c r="A7" s="55" t="s">
        <v>8</v>
      </c>
      <c r="B7" s="56"/>
      <c r="C7" s="33">
        <v>155</v>
      </c>
      <c r="D7" s="36">
        <v>33</v>
      </c>
      <c r="E7" s="35"/>
      <c r="F7" s="4">
        <f>C7*D7*E7</f>
        <v>0</v>
      </c>
    </row>
    <row r="8" spans="1:6" ht="26.25" customHeight="1" thickBot="1" x14ac:dyDescent="0.3">
      <c r="A8" s="45" t="s">
        <v>4</v>
      </c>
      <c r="B8" s="46"/>
      <c r="C8" s="34">
        <f>SUM(C6:C7)</f>
        <v>380</v>
      </c>
      <c r="D8" s="20">
        <v>33</v>
      </c>
      <c r="E8" s="21"/>
      <c r="F8" s="22">
        <f>SUM(F6:F7)</f>
        <v>0</v>
      </c>
    </row>
    <row r="9" spans="1:6" ht="26.25" customHeight="1" x14ac:dyDescent="0.25">
      <c r="A9" s="23"/>
      <c r="B9" s="23"/>
      <c r="C9" s="24"/>
      <c r="D9" s="24"/>
      <c r="E9" s="25"/>
      <c r="F9" s="26"/>
    </row>
    <row r="10" spans="1:6" ht="35.25" customHeight="1" x14ac:dyDescent="0.3">
      <c r="A10" s="2" t="s">
        <v>9</v>
      </c>
    </row>
    <row r="11" spans="1:6" ht="15.75" customHeight="1" thickBot="1" x14ac:dyDescent="0.3"/>
    <row r="12" spans="1:6" ht="31.5" customHeight="1" x14ac:dyDescent="0.25">
      <c r="A12" s="41" t="s">
        <v>1</v>
      </c>
      <c r="B12" s="42"/>
      <c r="C12" s="7" t="s">
        <v>0</v>
      </c>
      <c r="D12" s="17" t="s">
        <v>6</v>
      </c>
      <c r="E12" s="17" t="s">
        <v>14</v>
      </c>
    </row>
    <row r="13" spans="1:6" ht="40.5" customHeight="1" thickBot="1" x14ac:dyDescent="0.3">
      <c r="A13" s="43" t="s">
        <v>17</v>
      </c>
      <c r="B13" s="44"/>
      <c r="C13" s="6">
        <v>189</v>
      </c>
      <c r="D13" s="38"/>
      <c r="E13" s="5">
        <f>C13*D13</f>
        <v>0</v>
      </c>
    </row>
    <row r="14" spans="1:6" ht="17.25" customHeight="1" x14ac:dyDescent="0.25">
      <c r="A14" s="8"/>
      <c r="B14" s="9"/>
      <c r="C14" s="10"/>
      <c r="D14" s="11"/>
      <c r="E14" s="12"/>
    </row>
    <row r="15" spans="1:6" ht="43.5" customHeight="1" x14ac:dyDescent="0.3">
      <c r="A15" s="2" t="s">
        <v>5</v>
      </c>
    </row>
    <row r="16" spans="1:6" ht="31.5" customHeight="1" thickBot="1" x14ac:dyDescent="0.3"/>
    <row r="17" spans="1:6" ht="37.5" customHeight="1" x14ac:dyDescent="0.25">
      <c r="A17" s="53" t="s">
        <v>1</v>
      </c>
      <c r="B17" s="54"/>
      <c r="C17" s="15" t="s">
        <v>7</v>
      </c>
      <c r="D17" s="14" t="s">
        <v>11</v>
      </c>
      <c r="E17" s="16" t="s">
        <v>15</v>
      </c>
      <c r="F17" s="13"/>
    </row>
    <row r="18" spans="1:6" ht="25.5" customHeight="1" x14ac:dyDescent="0.25">
      <c r="A18" s="49" t="s">
        <v>10</v>
      </c>
      <c r="B18" s="50"/>
      <c r="C18" s="29">
        <f>F8</f>
        <v>0</v>
      </c>
      <c r="D18" s="29">
        <f>C18*0.15</f>
        <v>0</v>
      </c>
      <c r="E18" s="37">
        <f>C18+D18</f>
        <v>0</v>
      </c>
    </row>
    <row r="19" spans="1:6" ht="25.5" customHeight="1" x14ac:dyDescent="0.25">
      <c r="A19" s="51" t="s">
        <v>22</v>
      </c>
      <c r="B19" s="52"/>
      <c r="C19" s="29">
        <f>E13</f>
        <v>0</v>
      </c>
      <c r="D19" s="29">
        <f>C19*0.15</f>
        <v>0</v>
      </c>
      <c r="E19" s="37">
        <f>D19+C19</f>
        <v>0</v>
      </c>
    </row>
    <row r="20" spans="1:6" ht="25.5" customHeight="1" thickBot="1" x14ac:dyDescent="0.3">
      <c r="A20" s="47" t="s">
        <v>25</v>
      </c>
      <c r="B20" s="48"/>
      <c r="C20" s="27"/>
      <c r="D20" s="27"/>
      <c r="E20" s="28">
        <f>SUM(E18:E19)</f>
        <v>0</v>
      </c>
    </row>
    <row r="21" spans="1:6" ht="22.5" customHeight="1" x14ac:dyDescent="0.25"/>
    <row r="22" spans="1:6" ht="24" customHeight="1" x14ac:dyDescent="0.25">
      <c r="A22" s="31"/>
      <c r="B22" s="18"/>
    </row>
    <row r="23" spans="1:6" ht="13.8" x14ac:dyDescent="0.25">
      <c r="A23" s="31" t="s">
        <v>18</v>
      </c>
    </row>
    <row r="24" spans="1:6" ht="13.8" x14ac:dyDescent="0.25">
      <c r="A24" s="31"/>
    </row>
    <row r="25" spans="1:6" ht="13.8" x14ac:dyDescent="0.25">
      <c r="A25" s="31"/>
    </row>
    <row r="26" spans="1:6" ht="13.8" x14ac:dyDescent="0.25">
      <c r="A26" s="32"/>
    </row>
    <row r="27" spans="1:6" ht="13.8" x14ac:dyDescent="0.25">
      <c r="A27" s="32" t="s">
        <v>19</v>
      </c>
    </row>
    <row r="28" spans="1:6" ht="13.8" x14ac:dyDescent="0.25">
      <c r="A28" s="32" t="s">
        <v>20</v>
      </c>
    </row>
    <row r="29" spans="1:6" ht="13.8" x14ac:dyDescent="0.25">
      <c r="A29" s="32" t="s">
        <v>21</v>
      </c>
    </row>
  </sheetData>
  <mergeCells count="10">
    <mergeCell ref="A5:B5"/>
    <mergeCell ref="A12:B12"/>
    <mergeCell ref="A13:B13"/>
    <mergeCell ref="A8:B8"/>
    <mergeCell ref="A20:B20"/>
    <mergeCell ref="A18:B18"/>
    <mergeCell ref="A19:B19"/>
    <mergeCell ref="A17:B17"/>
    <mergeCell ref="A6:B6"/>
    <mergeCell ref="A7:B7"/>
  </mergeCells>
  <phoneticPr fontId="2" type="noConversion"/>
  <pageMargins left="0.78740157480314965" right="0.78740157480314965" top="0.53325" bottom="0.62992125984251968" header="0.81" footer="0.27559055118110237"/>
  <pageSetup paperSize="9" scale="79" orientation="portrait" r:id="rId1"/>
  <headerFooter alignWithMargins="0">
    <oddFooter xml:space="preserve">&amp;CProjekt bude financován  v rámci 126 výzvy MŽP „OPŽP 2014-2020“ podporované z Fondu soudržnosti EU, prioritní osa 3, specifický cíl: 3.2 - Zvýšit podíl materiálového a energetického využití odpadů, č. projektu CZ.05.3.29/0.0/0.0/19_126/0011768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Biologicky rozložitelný </vt:lpstr>
    </vt:vector>
  </TitlesOfParts>
  <Company>Mesto Tabor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kater</cp:lastModifiedBy>
  <cp:lastPrinted>2020-11-05T15:07:25Z</cp:lastPrinted>
  <dcterms:created xsi:type="dcterms:W3CDTF">2011-05-12T12:03:31Z</dcterms:created>
  <dcterms:modified xsi:type="dcterms:W3CDTF">2020-11-05T15:08:12Z</dcterms:modified>
</cp:coreProperties>
</file>