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Lenovo\Disk Google\PRACOVNÍ SLOŽKA\ZAKÁZKY 2020\VZMR\DFXŠ výměna tahů\Výzva a ZD final\"/>
    </mc:Choice>
  </mc:AlternateContent>
  <xr:revisionPtr revIDLastSave="0" documentId="13_ncr:1_{3C9625AA-A5A9-4DC3-A138-86C77719DA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9" i="1" l="1"/>
  <c r="G13" i="1" l="1"/>
  <c r="G14" i="1"/>
  <c r="G12" i="1"/>
  <c r="G22" i="1" l="1"/>
  <c r="G21" i="1"/>
  <c r="G20" i="1"/>
  <c r="G18" i="1"/>
  <c r="G17" i="1"/>
  <c r="G16" i="1"/>
  <c r="G15" i="1"/>
  <c r="G11" i="1"/>
  <c r="G10" i="1"/>
  <c r="G8" i="1"/>
  <c r="G7" i="1"/>
  <c r="G23" i="1" l="1"/>
  <c r="G24" i="1" l="1"/>
  <c r="G25" i="1" s="1"/>
</calcChain>
</file>

<file path=xl/sharedStrings.xml><?xml version="1.0" encoding="utf-8"?>
<sst xmlns="http://schemas.openxmlformats.org/spreadsheetml/2006/main" count="61" uniqueCount="34">
  <si>
    <t>Číslo položky</t>
  </si>
  <si>
    <t>Jednotka</t>
  </si>
  <si>
    <t>Množství</t>
  </si>
  <si>
    <t>cena celkem 
bez DPH</t>
  </si>
  <si>
    <t>PS</t>
  </si>
  <si>
    <t xml:space="preserve">Kladkostroje ( D8plus ) se systémem řízení </t>
  </si>
  <si>
    <t>1.</t>
  </si>
  <si>
    <t>ks</t>
  </si>
  <si>
    <t>bm</t>
  </si>
  <si>
    <t>Zřízení přípojného místa pro ovládací panel v portálu jeviště</t>
  </si>
  <si>
    <t>Žlaby a uchycení kabeláže umožňující pohyb kladkostrojů</t>
  </si>
  <si>
    <t>kpl</t>
  </si>
  <si>
    <t>Revize zařízení ( elektro a mechanika )</t>
  </si>
  <si>
    <t>DIVADLO F. X. ŠALDY, LIBEREC</t>
  </si>
  <si>
    <t>POLOŽKOVÝ ROZPOČET</t>
  </si>
  <si>
    <t>2.</t>
  </si>
  <si>
    <t>Řetěz pro zdvih</t>
  </si>
  <si>
    <t>Samozhášivý vak na řetěz</t>
  </si>
  <si>
    <t>Pojezd s mechanickou brzdou pro zavěšení řetězového tahu na dráhu</t>
  </si>
  <si>
    <t xml:space="preserve">Tahová tyč </t>
  </si>
  <si>
    <t>Ovládání řetězových tahů - řídící jednotka</t>
  </si>
  <si>
    <t>Připojení řídící jednotky</t>
  </si>
  <si>
    <t xml:space="preserve">Dodatečný přenosný ovládací panel </t>
  </si>
  <si>
    <t>Propojovací kabel oboustranně osazený propojovacím konektorem pro propojení řídící jednotky s jednotlivými řetězovými tahy</t>
  </si>
  <si>
    <t>Cena za jednotku 
bez DPH</t>
  </si>
  <si>
    <t>Celková nabídková cena bez DPH</t>
  </si>
  <si>
    <t>DPH</t>
  </si>
  <si>
    <t>Celková nabídková cena včetně DPH</t>
  </si>
  <si>
    <t xml:space="preserve">Název a popis položky </t>
  </si>
  <si>
    <t xml:space="preserve">Řetězový tah (kladkostroj) </t>
  </si>
  <si>
    <t xml:space="preserve">Propojení řídící jednotky s jednotlivými řetězovými tahy </t>
  </si>
  <si>
    <r>
      <rPr>
        <sz val="11"/>
        <rFont val="Calibri"/>
        <family val="2"/>
        <charset val="238"/>
        <scheme val="minor"/>
      </rPr>
      <t>Montáž nových řetezových tahů</t>
    </r>
    <r>
      <rPr>
        <sz val="11"/>
        <color theme="1"/>
        <rFont val="Calibri"/>
        <family val="2"/>
        <charset val="238"/>
        <scheme val="minor"/>
      </rPr>
      <t xml:space="preserve"> (kladkostrojů) </t>
    </r>
    <r>
      <rPr>
        <sz val="11"/>
        <rFont val="Calibri"/>
        <family val="2"/>
        <charset val="238"/>
        <scheme val="minor"/>
      </rPr>
      <t xml:space="preserve">včetně pojezdových kolejnic </t>
    </r>
  </si>
  <si>
    <t>Vedlejší náklady (lešení, ekologická likvidace odpadu, doprava, zaškolení obsluh )</t>
  </si>
  <si>
    <r>
      <rPr>
        <sz val="11"/>
        <rFont val="Calibri"/>
        <family val="2"/>
        <charset val="238"/>
        <scheme val="minor"/>
      </rPr>
      <t xml:space="preserve">Demontáž stávajícího zařízení  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             </t>
    </r>
    <r>
      <rPr>
        <i/>
        <sz val="11"/>
        <rFont val="Calibri"/>
        <family val="2"/>
        <charset val="238"/>
        <scheme val="minor"/>
      </rPr>
      <t xml:space="preserve">   Pozn: zde bude uvedena pouze výsledná částka, podrobné ocenění je v dílčím položkovém rozpočtu pro stavební část, který je přílohou č. 7a ZP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</si>
</sst>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7" fillId="2" borderId="0" xfId="0" applyFont="1" applyFill="1" applyBorder="1" applyAlignment="1">
      <alignment horizontal="left"/>
    </xf>
    <xf numFmtId="14" fontId="1" fillId="0" borderId="5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8" fillId="3" borderId="4" xfId="0" applyFont="1" applyFill="1" applyBorder="1" applyAlignment="1">
      <alignment horizontal="right" vertical="top"/>
    </xf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5" xfId="0" applyNumberFormat="1" applyFont="1" applyFill="1" applyBorder="1" applyAlignment="1">
      <alignment horizontal="right" vertical="top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49" fontId="0" fillId="0" borderId="11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49" fontId="0" fillId="0" borderId="15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right"/>
    </xf>
    <xf numFmtId="0" fontId="8" fillId="3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4" borderId="0" xfId="0" applyFont="1" applyFill="1" applyBorder="1"/>
    <xf numFmtId="0" fontId="13" fillId="0" borderId="7" xfId="0" applyFont="1" applyBorder="1" applyAlignment="1">
      <alignment horizontal="right"/>
    </xf>
    <xf numFmtId="49" fontId="14" fillId="0" borderId="11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15" fillId="0" borderId="10" xfId="0" applyFont="1" applyBorder="1" applyAlignment="1">
      <alignment horizontal="left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center" wrapText="1"/>
    </xf>
    <xf numFmtId="49" fontId="0" fillId="0" borderId="1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14" fillId="4" borderId="0" xfId="0" applyFont="1" applyFill="1" applyBorder="1"/>
    <xf numFmtId="164" fontId="7" fillId="4" borderId="10" xfId="0" applyNumberFormat="1" applyFont="1" applyFill="1" applyBorder="1" applyAlignment="1">
      <alignment horizontal="center"/>
    </xf>
    <xf numFmtId="0" fontId="0" fillId="0" borderId="0" xfId="0" applyBorder="1"/>
    <xf numFmtId="0" fontId="14" fillId="0" borderId="0" xfId="0" applyFont="1" applyBorder="1"/>
    <xf numFmtId="0" fontId="7" fillId="4" borderId="15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right"/>
    </xf>
    <xf numFmtId="0" fontId="7" fillId="4" borderId="24" xfId="0" applyFont="1" applyFill="1" applyBorder="1"/>
    <xf numFmtId="0" fontId="12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8" fillId="3" borderId="27" xfId="0" applyFont="1" applyFill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/>
    </xf>
    <xf numFmtId="0" fontId="3" fillId="0" borderId="1" xfId="1" applyFont="1" applyBorder="1" applyAlignment="1" applyProtection="1">
      <alignment horizontal="left" vertical="center"/>
    </xf>
    <xf numFmtId="0" fontId="3" fillId="0" borderId="2" xfId="1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4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/>
    </xf>
    <xf numFmtId="0" fontId="7" fillId="0" borderId="11" xfId="0" applyFont="1" applyBorder="1" applyAlignment="1"/>
    <xf numFmtId="0" fontId="7" fillId="0" borderId="17" xfId="0" applyFont="1" applyBorder="1" applyAlignment="1"/>
    <xf numFmtId="0" fontId="7" fillId="0" borderId="23" xfId="0" applyFont="1" applyBorder="1" applyAlignment="1"/>
    <xf numFmtId="0" fontId="0" fillId="0" borderId="17" xfId="0" applyBorder="1" applyAlignment="1"/>
    <xf numFmtId="0" fontId="0" fillId="0" borderId="23" xfId="0" applyBorder="1" applyAlignment="1"/>
  </cellXfs>
  <cellStyles count="2">
    <cellStyle name="Hypertextový odkaz" xfId="1" builtinId="8"/>
    <cellStyle name="Normální" xfId="0" builtinId="0"/>
  </cellStyles>
  <dxfs count="78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workbookViewId="0">
      <selection activeCell="C22" sqref="C22"/>
    </sheetView>
  </sheetViews>
  <sheetFormatPr defaultRowHeight="14.4" x14ac:dyDescent="0.3"/>
  <cols>
    <col min="3" max="3" width="53.88671875" customWidth="1"/>
    <col min="7" max="7" width="17.88671875" customWidth="1"/>
    <col min="9" max="9" width="25.44140625" customWidth="1"/>
  </cols>
  <sheetData>
    <row r="1" spans="1:7" ht="21" x14ac:dyDescent="0.3">
      <c r="A1" s="75"/>
      <c r="B1" s="76"/>
      <c r="C1" s="1" t="s">
        <v>14</v>
      </c>
      <c r="D1" s="2"/>
      <c r="E1" s="2"/>
      <c r="F1" s="3"/>
      <c r="G1" s="4"/>
    </row>
    <row r="2" spans="1:7" x14ac:dyDescent="0.3">
      <c r="A2" s="5"/>
      <c r="B2" s="6"/>
      <c r="C2" s="7" t="s">
        <v>13</v>
      </c>
      <c r="D2" s="77"/>
      <c r="E2" s="77"/>
      <c r="F2" s="77"/>
      <c r="G2" s="8"/>
    </row>
    <row r="3" spans="1:7" ht="15" thickBot="1" x14ac:dyDescent="0.35">
      <c r="A3" s="78"/>
      <c r="B3" s="79"/>
      <c r="C3" s="9"/>
      <c r="D3" s="42"/>
      <c r="E3" s="10"/>
      <c r="F3" s="11"/>
      <c r="G3" s="12"/>
    </row>
    <row r="4" spans="1:7" ht="36" x14ac:dyDescent="0.3">
      <c r="A4" s="53" t="s">
        <v>0</v>
      </c>
      <c r="B4" s="53"/>
      <c r="C4" s="54" t="s">
        <v>28</v>
      </c>
      <c r="D4" s="51" t="s">
        <v>1</v>
      </c>
      <c r="E4" s="55" t="s">
        <v>24</v>
      </c>
      <c r="F4" s="52" t="s">
        <v>2</v>
      </c>
      <c r="G4" s="68" t="s">
        <v>3</v>
      </c>
    </row>
    <row r="5" spans="1:7" ht="15" thickBot="1" x14ac:dyDescent="0.35">
      <c r="A5" s="13"/>
      <c r="B5" s="14"/>
      <c r="C5" s="15"/>
      <c r="D5" s="16"/>
      <c r="E5" s="37"/>
      <c r="F5" s="17"/>
      <c r="G5" s="69"/>
    </row>
    <row r="6" spans="1:7" ht="21" customHeight="1" x14ac:dyDescent="0.3">
      <c r="A6" s="18" t="s">
        <v>4</v>
      </c>
      <c r="B6" s="19">
        <v>1</v>
      </c>
      <c r="C6" s="20" t="s">
        <v>5</v>
      </c>
      <c r="D6" s="18"/>
      <c r="E6" s="38"/>
      <c r="F6" s="21"/>
      <c r="G6" s="70"/>
    </row>
    <row r="7" spans="1:7" x14ac:dyDescent="0.3">
      <c r="A7" s="22" t="s">
        <v>6</v>
      </c>
      <c r="B7" s="23">
        <v>1</v>
      </c>
      <c r="C7" s="43" t="s">
        <v>29</v>
      </c>
      <c r="D7" s="25" t="s">
        <v>7</v>
      </c>
      <c r="E7" s="39"/>
      <c r="F7" s="26">
        <v>6</v>
      </c>
      <c r="G7" s="71">
        <f t="shared" ref="G7:G14" si="0">F7*E7</f>
        <v>0</v>
      </c>
    </row>
    <row r="8" spans="1:7" x14ac:dyDescent="0.3">
      <c r="A8" s="22" t="s">
        <v>6</v>
      </c>
      <c r="B8" s="23">
        <v>2</v>
      </c>
      <c r="C8" s="44" t="s">
        <v>16</v>
      </c>
      <c r="D8" s="25" t="s">
        <v>8</v>
      </c>
      <c r="E8" s="39"/>
      <c r="F8" s="26">
        <v>66</v>
      </c>
      <c r="G8" s="71">
        <f t="shared" si="0"/>
        <v>0</v>
      </c>
    </row>
    <row r="9" spans="1:7" x14ac:dyDescent="0.3">
      <c r="A9" s="22" t="s">
        <v>6</v>
      </c>
      <c r="B9" s="46">
        <v>3</v>
      </c>
      <c r="C9" s="44" t="s">
        <v>17</v>
      </c>
      <c r="D9" s="48" t="s">
        <v>7</v>
      </c>
      <c r="E9" s="49"/>
      <c r="F9" s="50">
        <v>6</v>
      </c>
      <c r="G9" s="71">
        <f t="shared" si="0"/>
        <v>0</v>
      </c>
    </row>
    <row r="10" spans="1:7" ht="28.8" x14ac:dyDescent="0.3">
      <c r="A10" s="22" t="s">
        <v>6</v>
      </c>
      <c r="B10" s="23">
        <v>4</v>
      </c>
      <c r="C10" s="43" t="s">
        <v>18</v>
      </c>
      <c r="D10" s="25" t="s">
        <v>7</v>
      </c>
      <c r="E10" s="39"/>
      <c r="F10" s="26">
        <v>6</v>
      </c>
      <c r="G10" s="71">
        <f t="shared" si="0"/>
        <v>0</v>
      </c>
    </row>
    <row r="11" spans="1:7" x14ac:dyDescent="0.3">
      <c r="A11" s="22" t="s">
        <v>6</v>
      </c>
      <c r="B11" s="23">
        <v>5</v>
      </c>
      <c r="C11" s="24" t="s">
        <v>19</v>
      </c>
      <c r="D11" s="25" t="s">
        <v>7</v>
      </c>
      <c r="E11" s="39"/>
      <c r="F11" s="26">
        <v>3</v>
      </c>
      <c r="G11" s="71">
        <f t="shared" si="0"/>
        <v>0</v>
      </c>
    </row>
    <row r="12" spans="1:7" x14ac:dyDescent="0.3">
      <c r="A12" s="22" t="s">
        <v>6</v>
      </c>
      <c r="B12" s="23">
        <v>6</v>
      </c>
      <c r="C12" s="44" t="s">
        <v>20</v>
      </c>
      <c r="D12" s="25" t="s">
        <v>7</v>
      </c>
      <c r="E12" s="39"/>
      <c r="F12" s="26">
        <v>1</v>
      </c>
      <c r="G12" s="71">
        <f t="shared" si="0"/>
        <v>0</v>
      </c>
    </row>
    <row r="13" spans="1:7" x14ac:dyDescent="0.3">
      <c r="A13" s="22" t="s">
        <v>6</v>
      </c>
      <c r="B13" s="23">
        <v>7</v>
      </c>
      <c r="C13" s="44" t="s">
        <v>21</v>
      </c>
      <c r="D13" s="25" t="s">
        <v>11</v>
      </c>
      <c r="E13" s="39"/>
      <c r="F13" s="26">
        <v>1</v>
      </c>
      <c r="G13" s="71">
        <f t="shared" si="0"/>
        <v>0</v>
      </c>
    </row>
    <row r="14" spans="1:7" ht="44.4" customHeight="1" x14ac:dyDescent="0.3">
      <c r="A14" s="22" t="s">
        <v>6</v>
      </c>
      <c r="B14" s="23">
        <v>8</v>
      </c>
      <c r="C14" s="44" t="s">
        <v>23</v>
      </c>
      <c r="D14" s="25" t="s">
        <v>7</v>
      </c>
      <c r="E14" s="39"/>
      <c r="F14" s="26">
        <v>6</v>
      </c>
      <c r="G14" s="71">
        <f t="shared" si="0"/>
        <v>0</v>
      </c>
    </row>
    <row r="15" spans="1:7" x14ac:dyDescent="0.3">
      <c r="A15" s="22" t="s">
        <v>6</v>
      </c>
      <c r="B15" s="23">
        <v>9</v>
      </c>
      <c r="C15" s="43" t="s">
        <v>22</v>
      </c>
      <c r="D15" s="25" t="s">
        <v>7</v>
      </c>
      <c r="E15" s="39"/>
      <c r="F15" s="26">
        <v>1</v>
      </c>
      <c r="G15" s="71">
        <f t="shared" ref="G15:G18" si="1">F15*E15</f>
        <v>0</v>
      </c>
    </row>
    <row r="16" spans="1:7" x14ac:dyDescent="0.3">
      <c r="A16" s="22" t="s">
        <v>6</v>
      </c>
      <c r="B16" s="23">
        <v>10</v>
      </c>
      <c r="C16" s="27" t="s">
        <v>9</v>
      </c>
      <c r="D16" s="25" t="s">
        <v>7</v>
      </c>
      <c r="E16" s="39"/>
      <c r="F16" s="26">
        <v>1</v>
      </c>
      <c r="G16" s="71">
        <f t="shared" si="1"/>
        <v>0</v>
      </c>
    </row>
    <row r="17" spans="1:9" x14ac:dyDescent="0.3">
      <c r="A17" s="22" t="s">
        <v>6</v>
      </c>
      <c r="B17" s="23">
        <v>11</v>
      </c>
      <c r="C17" s="24" t="s">
        <v>10</v>
      </c>
      <c r="D17" s="25" t="s">
        <v>11</v>
      </c>
      <c r="E17" s="39"/>
      <c r="F17" s="26">
        <v>1</v>
      </c>
      <c r="G17" s="71">
        <f t="shared" si="1"/>
        <v>0</v>
      </c>
    </row>
    <row r="18" spans="1:9" ht="33" customHeight="1" x14ac:dyDescent="0.3">
      <c r="A18" s="22" t="s">
        <v>6</v>
      </c>
      <c r="B18" s="56">
        <v>12</v>
      </c>
      <c r="C18" s="57" t="s">
        <v>31</v>
      </c>
      <c r="D18" s="58" t="s">
        <v>11</v>
      </c>
      <c r="E18" s="59"/>
      <c r="F18" s="60">
        <v>1</v>
      </c>
      <c r="G18" s="72">
        <f t="shared" si="1"/>
        <v>0</v>
      </c>
      <c r="I18" s="45"/>
    </row>
    <row r="19" spans="1:9" ht="18" customHeight="1" x14ac:dyDescent="0.3">
      <c r="A19" s="22" t="s">
        <v>6</v>
      </c>
      <c r="B19" s="46">
        <v>13</v>
      </c>
      <c r="C19" s="47" t="s">
        <v>30</v>
      </c>
      <c r="D19" s="48" t="s">
        <v>11</v>
      </c>
      <c r="E19" s="49"/>
      <c r="F19" s="50">
        <v>1</v>
      </c>
      <c r="G19" s="73">
        <f>F19*E19</f>
        <v>0</v>
      </c>
    </row>
    <row r="20" spans="1:9" ht="28.8" x14ac:dyDescent="0.3">
      <c r="A20" s="22" t="s">
        <v>6</v>
      </c>
      <c r="B20" s="23">
        <v>14</v>
      </c>
      <c r="C20" s="27" t="s">
        <v>32</v>
      </c>
      <c r="D20" s="25" t="s">
        <v>11</v>
      </c>
      <c r="E20" s="39"/>
      <c r="F20" s="26">
        <v>1</v>
      </c>
      <c r="G20" s="71">
        <f>F20*E20</f>
        <v>0</v>
      </c>
    </row>
    <row r="21" spans="1:9" ht="28.8" customHeight="1" x14ac:dyDescent="0.3">
      <c r="A21" s="28" t="s">
        <v>6</v>
      </c>
      <c r="B21" s="29">
        <v>15</v>
      </c>
      <c r="C21" s="30" t="s">
        <v>12</v>
      </c>
      <c r="D21" s="31" t="s">
        <v>11</v>
      </c>
      <c r="E21" s="40"/>
      <c r="F21" s="32">
        <v>1</v>
      </c>
      <c r="G21" s="71">
        <f>F21*E21</f>
        <v>0</v>
      </c>
    </row>
    <row r="22" spans="1:9" ht="60.6" customHeight="1" x14ac:dyDescent="0.3">
      <c r="A22" s="33" t="s">
        <v>15</v>
      </c>
      <c r="B22" s="23">
        <v>16</v>
      </c>
      <c r="C22" s="36" t="s">
        <v>33</v>
      </c>
      <c r="D22" s="34" t="s">
        <v>11</v>
      </c>
      <c r="E22" s="34"/>
      <c r="F22" s="35">
        <v>1</v>
      </c>
      <c r="G22" s="71">
        <f>F22*E22</f>
        <v>0</v>
      </c>
    </row>
    <row r="23" spans="1:9" x14ac:dyDescent="0.3">
      <c r="A23" s="41"/>
      <c r="B23" s="61"/>
      <c r="C23" s="65" t="s">
        <v>25</v>
      </c>
      <c r="D23" s="66"/>
      <c r="E23" s="66"/>
      <c r="F23" s="67"/>
      <c r="G23" s="62">
        <f>SUM(G7:G22)</f>
        <v>0</v>
      </c>
    </row>
    <row r="24" spans="1:9" x14ac:dyDescent="0.3">
      <c r="A24" s="63"/>
      <c r="B24" s="64"/>
      <c r="C24" s="80" t="s">
        <v>26</v>
      </c>
      <c r="D24" s="81"/>
      <c r="E24" s="81"/>
      <c r="F24" s="82"/>
      <c r="G24" s="74">
        <f>0.21*G23</f>
        <v>0</v>
      </c>
    </row>
    <row r="25" spans="1:9" x14ac:dyDescent="0.3">
      <c r="A25" s="63"/>
      <c r="B25" s="64"/>
      <c r="C25" s="80" t="s">
        <v>27</v>
      </c>
      <c r="D25" s="83"/>
      <c r="E25" s="83"/>
      <c r="F25" s="84"/>
      <c r="G25" s="74">
        <f>G23+G24</f>
        <v>0</v>
      </c>
    </row>
  </sheetData>
  <mergeCells count="5">
    <mergeCell ref="A1:B1"/>
    <mergeCell ref="D2:F2"/>
    <mergeCell ref="A3:B3"/>
    <mergeCell ref="C24:F24"/>
    <mergeCell ref="C25:F25"/>
  </mergeCells>
  <conditionalFormatting sqref="A6:F6">
    <cfRule type="expression" dxfId="77" priority="95">
      <formula>#REF!="__3"</formula>
    </cfRule>
    <cfRule type="expression" dxfId="76" priority="96">
      <formula>#REF!="_2"</formula>
    </cfRule>
  </conditionalFormatting>
  <conditionalFormatting sqref="B7">
    <cfRule type="expression" dxfId="75" priority="89">
      <formula>#REF!="__3"</formula>
    </cfRule>
    <cfRule type="expression" dxfId="74" priority="90">
      <formula>#REF!="_2"</formula>
    </cfRule>
  </conditionalFormatting>
  <conditionalFormatting sqref="F7 A7 C17:F17 A17 B9:B22">
    <cfRule type="expression" dxfId="73" priority="93">
      <formula>#REF!="__3"</formula>
    </cfRule>
    <cfRule type="expression" dxfId="72" priority="94">
      <formula>#REF!="_2"</formula>
    </cfRule>
  </conditionalFormatting>
  <conditionalFormatting sqref="C7">
    <cfRule type="expression" dxfId="71" priority="87">
      <formula>#REF!="__3"</formula>
    </cfRule>
    <cfRule type="expression" dxfId="70" priority="88">
      <formula>#REF!="_2"</formula>
    </cfRule>
  </conditionalFormatting>
  <conditionalFormatting sqref="D7:E7">
    <cfRule type="expression" dxfId="69" priority="91">
      <formula>#REF!="__3"</formula>
    </cfRule>
    <cfRule type="expression" dxfId="68" priority="92">
      <formula>#REF!="_2"</formula>
    </cfRule>
  </conditionalFormatting>
  <conditionalFormatting sqref="D12:E13">
    <cfRule type="expression" dxfId="67" priority="83">
      <formula>#REF!="__3"</formula>
    </cfRule>
    <cfRule type="expression" dxfId="66" priority="84">
      <formula>#REF!="_2"</formula>
    </cfRule>
  </conditionalFormatting>
  <conditionalFormatting sqref="F12:F13 C12:C14">
    <cfRule type="expression" dxfId="65" priority="85">
      <formula>#REF!="__3"</formula>
    </cfRule>
    <cfRule type="expression" dxfId="64" priority="86">
      <formula>#REF!="_2"</formula>
    </cfRule>
  </conditionalFormatting>
  <conditionalFormatting sqref="A12:A14">
    <cfRule type="expression" dxfId="63" priority="81">
      <formula>#REF!="__3"</formula>
    </cfRule>
    <cfRule type="expression" dxfId="62" priority="82">
      <formula>#REF!="_2"</formula>
    </cfRule>
  </conditionalFormatting>
  <conditionalFormatting sqref="C15">
    <cfRule type="expression" dxfId="61" priority="75">
      <formula>#REF!="__3"</formula>
    </cfRule>
    <cfRule type="expression" dxfId="60" priority="76">
      <formula>#REF!="_2"</formula>
    </cfRule>
  </conditionalFormatting>
  <conditionalFormatting sqref="F15">
    <cfRule type="expression" dxfId="59" priority="79">
      <formula>#REF!="__3"</formula>
    </cfRule>
    <cfRule type="expression" dxfId="58" priority="80">
      <formula>#REF!="_2"</formula>
    </cfRule>
  </conditionalFormatting>
  <conditionalFormatting sqref="D15:E15">
    <cfRule type="expression" dxfId="57" priority="77">
      <formula>#REF!="__3"</formula>
    </cfRule>
    <cfRule type="expression" dxfId="56" priority="78">
      <formula>#REF!="_2"</formula>
    </cfRule>
  </conditionalFormatting>
  <conditionalFormatting sqref="D16:E16">
    <cfRule type="expression" dxfId="55" priority="71">
      <formula>#REF!="__3"</formula>
    </cfRule>
    <cfRule type="expression" dxfId="54" priority="72">
      <formula>#REF!="_2"</formula>
    </cfRule>
  </conditionalFormatting>
  <conditionalFormatting sqref="F16 C16">
    <cfRule type="expression" dxfId="53" priority="73">
      <formula>#REF!="__3"</formula>
    </cfRule>
    <cfRule type="expression" dxfId="52" priority="74">
      <formula>#REF!="_2"</formula>
    </cfRule>
  </conditionalFormatting>
  <conditionalFormatting sqref="A21:A22">
    <cfRule type="expression" dxfId="51" priority="57">
      <formula>#REF!="__3"</formula>
    </cfRule>
    <cfRule type="expression" dxfId="50" priority="58">
      <formula>#REF!="_2"</formula>
    </cfRule>
  </conditionalFormatting>
  <conditionalFormatting sqref="C21:C22">
    <cfRule type="expression" dxfId="49" priority="55">
      <formula>#REF!="__3"</formula>
    </cfRule>
    <cfRule type="expression" dxfId="48" priority="56">
      <formula>#REF!="_2"</formula>
    </cfRule>
  </conditionalFormatting>
  <conditionalFormatting sqref="C18:C19">
    <cfRule type="expression" dxfId="47" priority="61">
      <formula>#REF!="__3"</formula>
    </cfRule>
    <cfRule type="expression" dxfId="46" priority="62">
      <formula>#REF!="_2"</formula>
    </cfRule>
  </conditionalFormatting>
  <conditionalFormatting sqref="C20">
    <cfRule type="expression" dxfId="45" priority="59">
      <formula>#REF!="__3"</formula>
    </cfRule>
    <cfRule type="expression" dxfId="44" priority="60">
      <formula>#REF!="_2"</formula>
    </cfRule>
  </conditionalFormatting>
  <conditionalFormatting sqref="D8:E9">
    <cfRule type="expression" dxfId="43" priority="51">
      <formula>#REF!="__3"</formula>
    </cfRule>
    <cfRule type="expression" dxfId="42" priority="52">
      <formula>#REF!="_2"</formula>
    </cfRule>
  </conditionalFormatting>
  <conditionalFormatting sqref="B8:B9">
    <cfRule type="expression" dxfId="41" priority="49">
      <formula>#REF!="__3"</formula>
    </cfRule>
    <cfRule type="expression" dxfId="40" priority="50">
      <formula>#REF!="_2"</formula>
    </cfRule>
  </conditionalFormatting>
  <conditionalFormatting sqref="F8:F9 C8:C9">
    <cfRule type="expression" dxfId="39" priority="53">
      <formula>#REF!="__3"</formula>
    </cfRule>
    <cfRule type="expression" dxfId="38" priority="54">
      <formula>#REF!="_2"</formula>
    </cfRule>
  </conditionalFormatting>
  <conditionalFormatting sqref="A8:A9">
    <cfRule type="expression" dxfId="37" priority="47">
      <formula>#REF!="__3"</formula>
    </cfRule>
    <cfRule type="expression" dxfId="36" priority="48">
      <formula>#REF!="_2"</formula>
    </cfRule>
  </conditionalFormatting>
  <conditionalFormatting sqref="C10:C11">
    <cfRule type="expression" dxfId="35" priority="41">
      <formula>#REF!="__3"</formula>
    </cfRule>
    <cfRule type="expression" dxfId="34" priority="42">
      <formula>#REF!="_2"</formula>
    </cfRule>
  </conditionalFormatting>
  <conditionalFormatting sqref="F10:F11">
    <cfRule type="expression" dxfId="33" priority="45">
      <formula>#REF!="__3"</formula>
    </cfRule>
    <cfRule type="expression" dxfId="32" priority="46">
      <formula>#REF!="_2"</formula>
    </cfRule>
  </conditionalFormatting>
  <conditionalFormatting sqref="D10:E11">
    <cfRule type="expression" dxfId="31" priority="43">
      <formula>#REF!="__3"</formula>
    </cfRule>
    <cfRule type="expression" dxfId="30" priority="44">
      <formula>#REF!="_2"</formula>
    </cfRule>
  </conditionalFormatting>
  <conditionalFormatting sqref="G6">
    <cfRule type="expression" dxfId="29" priority="37">
      <formula>#REF!="__3"</formula>
    </cfRule>
    <cfRule type="expression" dxfId="28" priority="38">
      <formula>#REF!="_2"</formula>
    </cfRule>
  </conditionalFormatting>
  <conditionalFormatting sqref="A9:A11">
    <cfRule type="expression" dxfId="27" priority="35">
      <formula>#REF!="__3"</formula>
    </cfRule>
    <cfRule type="expression" dxfId="26" priority="36">
      <formula>#REF!="_2"</formula>
    </cfRule>
  </conditionalFormatting>
  <conditionalFormatting sqref="A15">
    <cfRule type="expression" dxfId="25" priority="31">
      <formula>#REF!="__3"</formula>
    </cfRule>
    <cfRule type="expression" dxfId="24" priority="32">
      <formula>#REF!="_2"</formula>
    </cfRule>
  </conditionalFormatting>
  <conditionalFormatting sqref="A16">
    <cfRule type="expression" dxfId="23" priority="29">
      <formula>#REF!="__3"</formula>
    </cfRule>
    <cfRule type="expression" dxfId="22" priority="30">
      <formula>#REF!="_2"</formula>
    </cfRule>
  </conditionalFormatting>
  <conditionalFormatting sqref="F18:F19">
    <cfRule type="expression" dxfId="21" priority="17">
      <formula>#REF!="__3"</formula>
    </cfRule>
    <cfRule type="expression" dxfId="20" priority="18">
      <formula>#REF!="_2"</formula>
    </cfRule>
  </conditionalFormatting>
  <conditionalFormatting sqref="A18:A19">
    <cfRule type="expression" dxfId="19" priority="21">
      <formula>#REF!="__3"</formula>
    </cfRule>
    <cfRule type="expression" dxfId="18" priority="22">
      <formula>#REF!="_2"</formula>
    </cfRule>
  </conditionalFormatting>
  <conditionalFormatting sqref="D20:E20">
    <cfRule type="expression" dxfId="17" priority="11">
      <formula>#REF!="__3"</formula>
    </cfRule>
    <cfRule type="expression" dxfId="16" priority="12">
      <formula>#REF!="_2"</formula>
    </cfRule>
  </conditionalFormatting>
  <conditionalFormatting sqref="A20">
    <cfRule type="expression" dxfId="15" priority="19">
      <formula>#REF!="__3"</formula>
    </cfRule>
    <cfRule type="expression" dxfId="14" priority="20">
      <formula>#REF!="_2"</formula>
    </cfRule>
  </conditionalFormatting>
  <conditionalFormatting sqref="D21:E22">
    <cfRule type="expression" dxfId="13" priority="7">
      <formula>#REF!="__3"</formula>
    </cfRule>
    <cfRule type="expression" dxfId="12" priority="8">
      <formula>#REF!="_2"</formula>
    </cfRule>
  </conditionalFormatting>
  <conditionalFormatting sqref="D18:E19">
    <cfRule type="expression" dxfId="11" priority="15">
      <formula>#REF!="__3"</formula>
    </cfRule>
    <cfRule type="expression" dxfId="10" priority="16">
      <formula>#REF!="_2"</formula>
    </cfRule>
  </conditionalFormatting>
  <conditionalFormatting sqref="F20">
    <cfRule type="expression" dxfId="9" priority="13">
      <formula>#REF!="__3"</formula>
    </cfRule>
    <cfRule type="expression" dxfId="8" priority="14">
      <formula>#REF!="_2"</formula>
    </cfRule>
  </conditionalFormatting>
  <conditionalFormatting sqref="F21:F22">
    <cfRule type="expression" dxfId="7" priority="9">
      <formula>#REF!="__3"</formula>
    </cfRule>
    <cfRule type="expression" dxfId="6" priority="10">
      <formula>#REF!="_2"</formula>
    </cfRule>
  </conditionalFormatting>
  <conditionalFormatting sqref="F14">
    <cfRule type="expression" dxfId="5" priority="5">
      <formula>#REF!="__3"</formula>
    </cfRule>
    <cfRule type="expression" dxfId="4" priority="6">
      <formula>#REF!="_2"</formula>
    </cfRule>
  </conditionalFormatting>
  <conditionalFormatting sqref="D14:E14">
    <cfRule type="expression" dxfId="3" priority="3">
      <formula>#REF!="__3"</formula>
    </cfRule>
    <cfRule type="expression" dxfId="2" priority="4">
      <formula>#REF!="_2"</formula>
    </cfRule>
  </conditionalFormatting>
  <conditionalFormatting sqref="A11">
    <cfRule type="expression" dxfId="1" priority="1">
      <formula>#REF!="__3"</formula>
    </cfRule>
    <cfRule type="expression" dxfId="0" priority="2">
      <formula>#REF!="_2"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DFXS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Nejedlová</dc:creator>
  <cp:lastModifiedBy>Lenovo</cp:lastModifiedBy>
  <dcterms:created xsi:type="dcterms:W3CDTF">2020-02-03T11:48:04Z</dcterms:created>
  <dcterms:modified xsi:type="dcterms:W3CDTF">2020-02-20T08:52:57Z</dcterms:modified>
</cp:coreProperties>
</file>