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C:\Users\kupro\Desktop\iKAP2\VZ\ICT_vybavení\dotazy\"/>
    </mc:Choice>
  </mc:AlternateContent>
  <xr:revisionPtr revIDLastSave="0" documentId="13_ncr:1_{CC67B32E-05BE-441D-95A4-254BBBEADC72}" xr6:coauthVersionLast="47" xr6:coauthVersionMax="47" xr10:uidLastSave="{00000000-0000-0000-0000-000000000000}"/>
  <bookViews>
    <workbookView xWindow="-108" yWindow="-108" windowWidth="23256" windowHeight="12576" xr2:uid="{00000000-000D-0000-FFFF-FFFF00000000}"/>
  </bookViews>
  <sheets>
    <sheet name="List1" sheetId="8" r:id="rId1"/>
  </sheets>
  <calcPr calcId="191029" iterateDelta="1E-4"/>
</workbook>
</file>

<file path=xl/calcChain.xml><?xml version="1.0" encoding="utf-8"?>
<calcChain xmlns="http://schemas.openxmlformats.org/spreadsheetml/2006/main">
  <c r="H33" i="8" l="1"/>
  <c r="H11" i="8"/>
  <c r="H12" i="8"/>
  <c r="H13" i="8"/>
  <c r="H14" i="8"/>
  <c r="H15" i="8"/>
  <c r="H16" i="8"/>
  <c r="H17" i="8"/>
  <c r="H18" i="8"/>
  <c r="H19" i="8"/>
  <c r="H20" i="8"/>
  <c r="H21" i="8"/>
  <c r="H22" i="8"/>
  <c r="H23" i="8"/>
  <c r="H24" i="8"/>
  <c r="H25" i="8"/>
  <c r="H26" i="8"/>
  <c r="H27" i="8"/>
  <c r="H28" i="8"/>
  <c r="H29" i="8"/>
  <c r="H30" i="8"/>
  <c r="H31" i="8"/>
  <c r="H32" i="8"/>
  <c r="H10" i="8"/>
</calcChain>
</file>

<file path=xl/sharedStrings.xml><?xml version="1.0" encoding="utf-8"?>
<sst xmlns="http://schemas.openxmlformats.org/spreadsheetml/2006/main" count="107" uniqueCount="85">
  <si>
    <t>Položka</t>
  </si>
  <si>
    <t>Název</t>
  </si>
  <si>
    <t>Technická specifikace</t>
  </si>
  <si>
    <t>Notebook</t>
  </si>
  <si>
    <t>Instalace interaktivní tabule</t>
  </si>
  <si>
    <t>Kabel HDMI a extender</t>
  </si>
  <si>
    <t>Repeater aktivní USB</t>
  </si>
  <si>
    <t>Kabel audio</t>
  </si>
  <si>
    <t>HDMI rozbočovač</t>
  </si>
  <si>
    <t>Kabel DisplayPort</t>
  </si>
  <si>
    <t>Kabel DP - HDMI</t>
  </si>
  <si>
    <t>Kabel HDMI</t>
  </si>
  <si>
    <t xml:space="preserve">USB repeater pro prodlužování USB kabelů, délka min. 5 m. Cena včetně dopravy, instalace.
</t>
  </si>
  <si>
    <t>Přenosný dataprojektor pro výuku</t>
  </si>
  <si>
    <t>Promítací plátno mobilní se stojanem</t>
  </si>
  <si>
    <t>Multifunkční zařízení pro intenzivní využití (laser)</t>
  </si>
  <si>
    <t xml:space="preserve">Vizualizer </t>
  </si>
  <si>
    <t>Projektor, DLP, WXGA, nativní rozlišení min. 1280x800, 16:9, svítivost min. 4000 ANSI Lum, kontrast min. 20000:1, lampa 240W (min. 6000 hod.), D-Sub, 2x HDMI, USB, repro 1x, hmotnost max. 2,3kg, kompatibilní s promítacím plátnem (položka níže).</t>
  </si>
  <si>
    <t>Mobilní projekční plátno vhodné pro digitální a zpětné projektory, základ na třech nohách, formát 16:9, matně bílé plátno, černé okraje, rozměr min. 2210 mm x 1250 mm, úhlopříčka min. 100", poměr stran 16:9, matně bílé plátno, černé okraje, světle šedé tělo, nastavitelná výška stativu, plátno pro přední projekci, kompatibilní s dataprojektorem (položka výše).</t>
  </si>
  <si>
    <t>Rozlišení min. 2.560x1.440; barevná bitová hloubka min. 10 Bit; uhlopříčka displeje min. 27".</t>
  </si>
  <si>
    <t>Wifi přípojný bod</t>
  </si>
  <si>
    <t>WiFi Access Point s WiFi 5, 802.11s/b/g/n/ac, až 1750 Mb/s.</t>
  </si>
  <si>
    <t>Vizualizér ohebné rameno, rozlišení min. 1920x1080p, min. 10x dig. zoom, optika 12, min. 30 snímků za sek., VGA, USB, HDMI, vestavěný mikrofon, SD/SDHC, oblast snímání min. A3, vestavěná dioda LED, bezdrátový</t>
  </si>
  <si>
    <t>Multifunkční zařízení pro intenzivní využití (laser), možnost černobílého i barevného tisku a kopírování, A3, funkce skenování, rychlost černobílého tisku min. 25 str./min., tiskové rozlišení min. 1200 x 1200 DPI, duplex, displej, USB a LAN.</t>
  </si>
  <si>
    <t>Monitor pro grafickou práci s funkcí přesné kalibrace barev, součástí kalibrační snímač a modul; kontrastní poměr min. 1500:1, barevné podsvícení typu MG-LED, jas min. 400 cd/m2, min. barevná hloubka 10 Bit; Pokrytí min. 98 % barevného prostoru AdobeRGB a 98 % prostoru DCI-P; uhlopříčka displeje min. 24".</t>
  </si>
  <si>
    <t xml:space="preserve">Výkon CPU min. 14 000 bodu dle nezávislého testu cpubenchmark.net, min. 15.6" IPS matný 1920 × 1080, RAM min. 16GB DDR4, Graphics min. 4 GB, SSD min. 512 GB, podsvícená klávesnice, numerická klávesnice, webkamera, USB 3.2 Gen 1, USB-C, čtečka otisků prstů, WiFi 6, baterie min. 48 Wh, Hmotnost max. 2 kg, součástí OS Windows
</t>
  </si>
  <si>
    <t>Grafický monitor 1</t>
  </si>
  <si>
    <t>Grafický monitor 2</t>
  </si>
  <si>
    <t>PC stanice All In One</t>
  </si>
  <si>
    <t>Počítač, Výkon CPU min. 15 000 bodu dle nezávislého testu cpubenchmark.net, min 16 GB paměti RAM, min. 4 GB GPU, paměť grafické karty, min. 500 GB SSD, síťová karta - minimum 1 GBit, karta CPU pro akcelerovaný výkon jednotky GPU. součástí OS Windows</t>
  </si>
  <si>
    <t>PC sestava bez monitoru 1</t>
  </si>
  <si>
    <t>PC sestava bez monitoru 2</t>
  </si>
  <si>
    <t>PC sestava bez monitoru 3</t>
  </si>
  <si>
    <r>
      <rPr>
        <sz val="11"/>
        <color theme="1"/>
        <rFont val="Calibri"/>
        <family val="2"/>
        <charset val="238"/>
        <scheme val="minor"/>
      </rPr>
      <t>Počítač, Výkon CPU min. 18 000 bodu dle nezávislého testu cpubenchmark.net, RAM min. 16GB DDR5, SSD 512 GB, bez mechaniky, HDMI a DisplayPort, min. 3× USB 3.2, min. 3× USB 2.0, myš a klávesnice, součástí OS Windows</t>
    </r>
  </si>
  <si>
    <r>
      <rPr>
        <sz val="11"/>
        <color theme="1"/>
        <rFont val="Calibri"/>
        <family val="2"/>
        <charset val="238"/>
        <scheme val="minor"/>
      </rPr>
      <t>Počítač, Výkon CPU min. 1200 bodu dle nezávislého testu cpubenchmark.net, RAM min. 8GB DDR4, SSD 512 GB, DVD, Wi-Fi, VGA D-SUB, HDMI a DisplayPort, 2× USB 3.2, min. 4× USB 2.0, myš a klávesnice, součástí OS Windows</t>
    </r>
  </si>
  <si>
    <r>
      <t xml:space="preserve">All In One PC, min. 27" 1920 × 1080, </t>
    </r>
    <r>
      <rPr>
        <sz val="11"/>
        <color theme="1"/>
        <rFont val="Calibri"/>
        <family val="2"/>
        <charset val="238"/>
        <scheme val="minor"/>
      </rPr>
      <t xml:space="preserve"> Výkon CPU min. 11 000 bodu dle nezávislého testu cpubenchmark.net, RAM min. 8GB DDR4, SSD min. 512 GB, Bez mechaniky, Wi-Fi, HDMI, min. 2× USB 3.2, min. 2× USB 2.0, myš a klávesnice, součástí OS Windows</t>
    </r>
  </si>
  <si>
    <t>Monitor k PC</t>
  </si>
  <si>
    <t>Monitor k PC, velikost min. 27", rozlišení min. 4K, IPS, odezva max. 4 ms,  kontrast min. 1000:1, DisplayPort 1.2,HDMI 2.0, sluchátkový výstup, repro</t>
  </si>
  <si>
    <t xml:space="preserve">Kabel HDMI, min. 4K*2K @ 60Hz, min. 12.5m. Včetně HDMI extenderu pro zesílení signálu podporující přenos na min. 30 m, podpora rozlišení min. 4K*2K @ 60Hz, HDCP kompatibilní. Včetně HDMI kabelu min. 0,5 m, (M/M), min. rozlišení  4K*2K @ 60Hz. </t>
  </si>
  <si>
    <t xml:space="preserve">Audio kabel RCA (M/M), min. 12 m. 
</t>
  </si>
  <si>
    <t xml:space="preserve">1x2 HDMI rozbočovač, podpora 4K/UHD @ 60 Hz 4:2:0. EDID management, HDCP kompatibilní. Vestavěný audio embeder a de-embeder pro připojení externího zdroje zvuku (audio in) a zesilovače nebo aktivních reproduktorů (audio out). Zvuk z audio vstupu je možné směrovat zároveň na HDMI výstup a analogový audio výstup. </t>
  </si>
  <si>
    <t xml:space="preserve">Kabel DisplayPort (M/M), min. rozlišení 4K*2K@60Hz, 3 m. 
</t>
  </si>
  <si>
    <t xml:space="preserve">Kabel DP - HDMI, min. 2 m, FHD 1080p, min. rozlišení 1920*1080P@60Hz. 
</t>
  </si>
  <si>
    <t xml:space="preserve">Kabel HDMI (M/M), min. rozlišení 4K*2K@60Hz, 3 m, podpora ARC, HDCP, CEC. 
</t>
  </si>
  <si>
    <t>Software - autorský nástroj pro pedagogy</t>
  </si>
  <si>
    <t>SW balíček, který obsahuje autorský nástroj učitele – SW pro přípravu interaktivních cvičení musí být plně kompatibilní (umožňuje otevřít soubor, spustit všechny aktivity, animace, uložit v původním formátu) se soubory s příponou notebook. Prostředí musí být v českém jazyce. Balíček dále musí obsahovat nástroj pro rychlou přípravu digitálních učebních aktivit, hlasování. Aktivity je možno sdílet na žákovská zařízení přes cloud prostředí.
Školní licence min. pro 10 učitelů. Cena včetně instalace.</t>
  </si>
  <si>
    <t>Interaktivní komplet: tabule, projektor, úhlopříčka min. 220 cm, odolný rám, ovládání dotykem ruky i elektronickým perem, popis za sucha stíratelným fixem. Dotyková technologie založená na přesném a intuitivním ovládání. Multidotyk min. 4 současné dotyky a gesta. Odolný povrch s úpravou pro projekci obrazu bez odlesků. Dodávka včetně min. 2 popisovačů a nástroje pro mazání.</t>
  </si>
  <si>
    <t>Interaktivní komplet</t>
  </si>
  <si>
    <t>Dílčí část</t>
  </si>
  <si>
    <t>1a</t>
  </si>
  <si>
    <t>2a</t>
  </si>
  <si>
    <t>3a</t>
  </si>
  <si>
    <t>4a</t>
  </si>
  <si>
    <t>5a</t>
  </si>
  <si>
    <t>6a</t>
  </si>
  <si>
    <t>7a</t>
  </si>
  <si>
    <t>8a</t>
  </si>
  <si>
    <t>9a</t>
  </si>
  <si>
    <t>10a</t>
  </si>
  <si>
    <t>11a</t>
  </si>
  <si>
    <t>12a</t>
  </si>
  <si>
    <t>13a</t>
  </si>
  <si>
    <t>14a</t>
  </si>
  <si>
    <t>15a</t>
  </si>
  <si>
    <t>16a</t>
  </si>
  <si>
    <t>17a</t>
  </si>
  <si>
    <t>Příloha č. 2 - Specifikace poptávaného plnění</t>
  </si>
  <si>
    <t>Společné požadavky</t>
  </si>
  <si>
    <t>Pro veškeré vybavení je vyžadována bezplatná dopravu na místo určení.</t>
  </si>
  <si>
    <t>Jednotka</t>
  </si>
  <si>
    <t>ks</t>
  </si>
  <si>
    <t>14b</t>
  </si>
  <si>
    <t>14c</t>
  </si>
  <si>
    <t>14d</t>
  </si>
  <si>
    <t>14e</t>
  </si>
  <si>
    <t>14f</t>
  </si>
  <si>
    <t>17b</t>
  </si>
  <si>
    <t>Na veškeré dodávané vybavení je vyžadována záruka minimálně 24 měsíců (není-li v technické specifikaci uvedeno jinak). Veškeré vybavení je požadováno jako nové / nepoužité.</t>
  </si>
  <si>
    <t>Veškeré dodávané vybavení bude splňovat minimálně uvedené parametry. Je možné nabídnout vybavení s parametry, které jsou lepší, než uváděné hodnoty.</t>
  </si>
  <si>
    <t>Počet ks (jednotek) 
celkem</t>
  </si>
  <si>
    <t>Cena za jednotku bez DPH (v Kč)</t>
  </si>
  <si>
    <t>Cena celkem za všechny jednotky bez DPH (v Kč)</t>
  </si>
  <si>
    <t>Instalace interaktivní tabule položky 17a.</t>
  </si>
  <si>
    <t>Celkem</t>
  </si>
  <si>
    <t>Součástí nabídkové ceny je dovezení, zapojení a uvedení veškerého vybavení do provozu.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</si>
</sst>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Kč&quot;"/>
  </numFmts>
  <fonts count="3" x14ac:knownFonts="1">
    <font>
      <sz val="11"/>
      <color theme="1"/>
      <name val="Calibri"/>
      <family val="2"/>
      <charset val="238"/>
      <scheme val="minor"/>
    </font>
    <font>
      <b/>
      <sz val="11"/>
      <color theme="1"/>
      <name val="Calibri"/>
      <family val="2"/>
      <charset val="238"/>
      <scheme val="minor"/>
    </font>
    <font>
      <sz val="11"/>
      <color theme="1"/>
      <name val="Calibri"/>
      <family val="2"/>
      <charset val="23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2" fillId="0" borderId="0" applyFont="0" applyFill="0" applyBorder="0" applyAlignment="0" applyProtection="0"/>
  </cellStyleXfs>
  <cellXfs count="31">
    <xf numFmtId="0" fontId="0" fillId="0" borderId="0" xfId="0"/>
    <xf numFmtId="0" fontId="0" fillId="0" borderId="1" xfId="0" applyBorder="1"/>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left" vertical="center"/>
    </xf>
    <xf numFmtId="0" fontId="0" fillId="0" borderId="1" xfId="0" applyBorder="1" applyAlignment="1" applyProtection="1">
      <alignment vertical="center" wrapText="1"/>
      <protection locked="0"/>
    </xf>
    <xf numFmtId="0" fontId="0" fillId="0" borderId="1" xfId="0" applyBorder="1" applyAlignment="1">
      <alignment horizontal="left" vertical="center" wrapText="1"/>
    </xf>
    <xf numFmtId="49" fontId="0" fillId="0" borderId="1" xfId="0" applyNumberFormat="1" applyBorder="1" applyAlignment="1">
      <alignment horizontal="lef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top"/>
    </xf>
    <xf numFmtId="0" fontId="1" fillId="3" borderId="2" xfId="0" applyFont="1" applyFill="1" applyBorder="1" applyAlignment="1">
      <alignment vertical="top"/>
    </xf>
    <xf numFmtId="0" fontId="1" fillId="3" borderId="3" xfId="0" applyFont="1" applyFill="1" applyBorder="1" applyAlignment="1">
      <alignment vertical="top" wrapText="1"/>
    </xf>
    <xf numFmtId="0" fontId="1" fillId="3" borderId="3" xfId="0" applyFont="1" applyFill="1" applyBorder="1" applyAlignment="1">
      <alignment vertical="top"/>
    </xf>
    <xf numFmtId="0" fontId="1" fillId="3" borderId="4" xfId="0" applyFont="1" applyFill="1" applyBorder="1" applyAlignment="1">
      <alignment vertical="top"/>
    </xf>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4" xfId="0" applyFill="1" applyBorder="1" applyAlignment="1">
      <alignment horizontal="left" vertical="top"/>
    </xf>
    <xf numFmtId="0" fontId="0" fillId="0" borderId="1" xfId="0" applyBorder="1" applyAlignment="1">
      <alignment horizontal="center" vertical="center" wrapText="1"/>
    </xf>
    <xf numFmtId="3" fontId="0" fillId="0" borderId="1" xfId="0" applyNumberFormat="1" applyBorder="1" applyAlignment="1">
      <alignment horizontal="center" vertical="center"/>
    </xf>
    <xf numFmtId="164" fontId="0" fillId="0" borderId="1" xfId="0" applyNumberFormat="1" applyBorder="1" applyAlignment="1">
      <alignment horizontal="center" vertical="center"/>
    </xf>
    <xf numFmtId="0" fontId="1" fillId="0" borderId="1" xfId="0" applyFont="1" applyBorder="1" applyAlignment="1">
      <alignment horizontal="center"/>
    </xf>
    <xf numFmtId="164" fontId="1" fillId="0" borderId="1" xfId="0" applyNumberFormat="1" applyFont="1" applyBorder="1" applyAlignment="1">
      <alignment horizontal="center"/>
    </xf>
    <xf numFmtId="0" fontId="1" fillId="0" borderId="0" xfId="0" applyFont="1" applyAlignment="1">
      <alignment horizontal="left" vertical="top"/>
    </xf>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4" xfId="0" applyFill="1" applyBorder="1" applyAlignment="1">
      <alignment horizontal="left" vertical="top"/>
    </xf>
    <xf numFmtId="0" fontId="0" fillId="0" borderId="5" xfId="0" applyBorder="1" applyAlignment="1">
      <alignment horizontal="center" vertical="center"/>
    </xf>
    <xf numFmtId="0" fontId="0" fillId="0" borderId="6" xfId="0" applyBorder="1" applyAlignment="1">
      <alignment horizontal="center" vertical="center"/>
    </xf>
  </cellXfs>
  <cellStyles count="2">
    <cellStyle name="Čárka 2" xfId="1" xr:uid="{BB446F2C-FF52-4F3A-8286-152D43DE0236}"/>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9CF08-92E5-408B-AA26-3A9E3074C6D6}">
  <dimension ref="A1:J33"/>
  <sheetViews>
    <sheetView tabSelected="1" zoomScaleNormal="100" workbookViewId="0">
      <selection activeCell="A6" sqref="A6"/>
    </sheetView>
  </sheetViews>
  <sheetFormatPr defaultRowHeight="14.4" x14ac:dyDescent="0.3"/>
  <cols>
    <col min="1" max="2" width="9.109375" customWidth="1"/>
    <col min="3" max="3" width="38.33203125" customWidth="1"/>
    <col min="4" max="4" width="8.6640625" bestFit="1" customWidth="1"/>
    <col min="5" max="5" width="68.5546875" customWidth="1"/>
    <col min="6" max="6" width="17.5546875" bestFit="1" customWidth="1"/>
    <col min="7" max="7" width="14.88671875" customWidth="1"/>
    <col min="8" max="8" width="13.109375" customWidth="1"/>
  </cols>
  <sheetData>
    <row r="1" spans="1:10" x14ac:dyDescent="0.3">
      <c r="A1" s="25" t="s">
        <v>66</v>
      </c>
      <c r="B1" s="25"/>
      <c r="C1" s="25"/>
      <c r="D1" s="25"/>
      <c r="E1" s="25"/>
      <c r="F1" s="25"/>
      <c r="G1" s="25"/>
      <c r="H1" s="25"/>
      <c r="I1" s="25"/>
      <c r="J1" s="25"/>
    </row>
    <row r="2" spans="1:10" x14ac:dyDescent="0.3">
      <c r="A2" s="10"/>
      <c r="B2" s="11"/>
      <c r="C2" s="11"/>
      <c r="D2" s="11"/>
      <c r="E2" s="12"/>
      <c r="F2" s="12"/>
      <c r="G2" s="12"/>
      <c r="H2" s="12"/>
      <c r="I2" s="12"/>
      <c r="J2" s="12"/>
    </row>
    <row r="3" spans="1:10" x14ac:dyDescent="0.3">
      <c r="A3" s="13" t="s">
        <v>67</v>
      </c>
      <c r="B3" s="14"/>
      <c r="C3" s="14"/>
      <c r="D3" s="14"/>
      <c r="E3" s="15"/>
      <c r="F3" s="15"/>
      <c r="G3" s="15"/>
      <c r="H3" s="15"/>
      <c r="I3" s="15"/>
      <c r="J3" s="16"/>
    </row>
    <row r="4" spans="1:10" x14ac:dyDescent="0.3">
      <c r="A4" s="26" t="s">
        <v>77</v>
      </c>
      <c r="B4" s="27"/>
      <c r="C4" s="27"/>
      <c r="D4" s="27"/>
      <c r="E4" s="27"/>
      <c r="F4" s="27"/>
      <c r="G4" s="27"/>
      <c r="H4" s="27"/>
      <c r="I4" s="27"/>
      <c r="J4" s="28"/>
    </row>
    <row r="5" spans="1:10" x14ac:dyDescent="0.3">
      <c r="A5" s="26" t="s">
        <v>68</v>
      </c>
      <c r="B5" s="27"/>
      <c r="C5" s="27"/>
      <c r="D5" s="27"/>
      <c r="E5" s="27"/>
      <c r="F5" s="27"/>
      <c r="G5" s="27"/>
      <c r="H5" s="27"/>
      <c r="I5" s="27"/>
      <c r="J5" s="28"/>
    </row>
    <row r="6" spans="1:10" x14ac:dyDescent="0.3">
      <c r="A6" s="17" t="s">
        <v>84</v>
      </c>
      <c r="B6" s="18"/>
      <c r="C6" s="18"/>
      <c r="D6" s="18"/>
      <c r="E6" s="18"/>
      <c r="F6" s="18"/>
      <c r="G6" s="18"/>
      <c r="H6" s="18"/>
      <c r="I6" s="18"/>
      <c r="J6" s="19"/>
    </row>
    <row r="7" spans="1:10" x14ac:dyDescent="0.3">
      <c r="A7" s="26" t="s">
        <v>78</v>
      </c>
      <c r="B7" s="27"/>
      <c r="C7" s="27"/>
      <c r="D7" s="27"/>
      <c r="E7" s="27"/>
      <c r="F7" s="27"/>
      <c r="G7" s="27"/>
      <c r="H7" s="27"/>
      <c r="I7" s="27"/>
      <c r="J7" s="28"/>
    </row>
    <row r="9" spans="1:10" ht="57.6" x14ac:dyDescent="0.3">
      <c r="A9" s="8" t="s">
        <v>48</v>
      </c>
      <c r="B9" s="8" t="s">
        <v>0</v>
      </c>
      <c r="C9" s="8" t="s">
        <v>1</v>
      </c>
      <c r="D9" s="8" t="s">
        <v>69</v>
      </c>
      <c r="E9" s="8" t="s">
        <v>2</v>
      </c>
      <c r="F9" s="9" t="s">
        <v>79</v>
      </c>
      <c r="G9" s="9" t="s">
        <v>80</v>
      </c>
      <c r="H9" s="9" t="s">
        <v>81</v>
      </c>
    </row>
    <row r="10" spans="1:10" ht="86.4" x14ac:dyDescent="0.3">
      <c r="A10" s="2">
        <v>1</v>
      </c>
      <c r="B10" s="2" t="s">
        <v>49</v>
      </c>
      <c r="C10" s="3" t="s">
        <v>3</v>
      </c>
      <c r="D10" s="20" t="s">
        <v>70</v>
      </c>
      <c r="E10" s="5" t="s">
        <v>25</v>
      </c>
      <c r="F10" s="2">
        <v>46</v>
      </c>
      <c r="G10" s="1"/>
      <c r="H10" s="22">
        <f>F10*G10</f>
        <v>0</v>
      </c>
    </row>
    <row r="11" spans="1:10" ht="57.6" x14ac:dyDescent="0.3">
      <c r="A11" s="2">
        <v>2</v>
      </c>
      <c r="B11" s="2" t="s">
        <v>50</v>
      </c>
      <c r="C11" s="6" t="s">
        <v>15</v>
      </c>
      <c r="D11" s="20" t="s">
        <v>70</v>
      </c>
      <c r="E11" s="5" t="s">
        <v>23</v>
      </c>
      <c r="F11" s="2">
        <v>6</v>
      </c>
      <c r="G11" s="1"/>
      <c r="H11" s="22">
        <f t="shared" ref="H11:H32" si="0">F11*G11</f>
        <v>0</v>
      </c>
    </row>
    <row r="12" spans="1:10" ht="28.8" x14ac:dyDescent="0.3">
      <c r="A12" s="2">
        <v>3</v>
      </c>
      <c r="B12" s="2" t="s">
        <v>51</v>
      </c>
      <c r="C12" s="6" t="s">
        <v>26</v>
      </c>
      <c r="D12" s="20" t="s">
        <v>70</v>
      </c>
      <c r="E12" s="5" t="s">
        <v>19</v>
      </c>
      <c r="F12" s="2">
        <v>9</v>
      </c>
      <c r="G12" s="1"/>
      <c r="H12" s="22">
        <f t="shared" si="0"/>
        <v>0</v>
      </c>
    </row>
    <row r="13" spans="1:10" ht="57.6" x14ac:dyDescent="0.3">
      <c r="A13" s="2">
        <v>4</v>
      </c>
      <c r="B13" s="2" t="s">
        <v>52</v>
      </c>
      <c r="C13" s="6" t="s">
        <v>27</v>
      </c>
      <c r="D13" s="20" t="s">
        <v>70</v>
      </c>
      <c r="E13" s="6" t="s">
        <v>24</v>
      </c>
      <c r="F13" s="2">
        <v>1</v>
      </c>
      <c r="G13" s="1"/>
      <c r="H13" s="22">
        <f t="shared" si="0"/>
        <v>0</v>
      </c>
    </row>
    <row r="14" spans="1:10" ht="57.6" x14ac:dyDescent="0.3">
      <c r="A14" s="2">
        <v>5</v>
      </c>
      <c r="B14" s="2" t="s">
        <v>53</v>
      </c>
      <c r="C14" s="6" t="s">
        <v>13</v>
      </c>
      <c r="D14" s="20" t="s">
        <v>70</v>
      </c>
      <c r="E14" s="5" t="s">
        <v>17</v>
      </c>
      <c r="F14" s="2">
        <v>2</v>
      </c>
      <c r="G14" s="1"/>
      <c r="H14" s="22">
        <f t="shared" si="0"/>
        <v>0</v>
      </c>
    </row>
    <row r="15" spans="1:10" ht="72" x14ac:dyDescent="0.3">
      <c r="A15" s="2">
        <v>6</v>
      </c>
      <c r="B15" s="2" t="s">
        <v>54</v>
      </c>
      <c r="C15" s="6" t="s">
        <v>14</v>
      </c>
      <c r="D15" s="20" t="s">
        <v>70</v>
      </c>
      <c r="E15" s="5" t="s">
        <v>18</v>
      </c>
      <c r="F15" s="2">
        <v>2</v>
      </c>
      <c r="G15" s="1"/>
      <c r="H15" s="22">
        <f t="shared" si="0"/>
        <v>0</v>
      </c>
    </row>
    <row r="16" spans="1:10" ht="43.2" x14ac:dyDescent="0.3">
      <c r="A16" s="2">
        <v>7</v>
      </c>
      <c r="B16" s="2" t="s">
        <v>55</v>
      </c>
      <c r="C16" s="4" t="s">
        <v>16</v>
      </c>
      <c r="D16" s="20" t="s">
        <v>70</v>
      </c>
      <c r="E16" s="5" t="s">
        <v>22</v>
      </c>
      <c r="F16" s="2">
        <v>1</v>
      </c>
      <c r="G16" s="1"/>
      <c r="H16" s="22">
        <f t="shared" si="0"/>
        <v>0</v>
      </c>
    </row>
    <row r="17" spans="1:8" ht="57.6" x14ac:dyDescent="0.3">
      <c r="A17" s="2">
        <v>8</v>
      </c>
      <c r="B17" s="2" t="s">
        <v>56</v>
      </c>
      <c r="C17" s="6" t="s">
        <v>30</v>
      </c>
      <c r="D17" s="20" t="s">
        <v>70</v>
      </c>
      <c r="E17" s="5" t="s">
        <v>29</v>
      </c>
      <c r="F17" s="2">
        <v>10</v>
      </c>
      <c r="G17" s="1"/>
      <c r="H17" s="22">
        <f t="shared" si="0"/>
        <v>0</v>
      </c>
    </row>
    <row r="18" spans="1:8" ht="43.2" x14ac:dyDescent="0.3">
      <c r="A18" s="2">
        <v>9</v>
      </c>
      <c r="B18" s="2" t="s">
        <v>57</v>
      </c>
      <c r="C18" s="7" t="s">
        <v>31</v>
      </c>
      <c r="D18" s="20" t="s">
        <v>70</v>
      </c>
      <c r="E18" s="5" t="s">
        <v>33</v>
      </c>
      <c r="F18" s="2">
        <v>18</v>
      </c>
      <c r="G18" s="1"/>
      <c r="H18" s="22">
        <f t="shared" si="0"/>
        <v>0</v>
      </c>
    </row>
    <row r="19" spans="1:8" ht="43.2" x14ac:dyDescent="0.3">
      <c r="A19" s="2">
        <v>10</v>
      </c>
      <c r="B19" s="2" t="s">
        <v>58</v>
      </c>
      <c r="C19" s="7" t="s">
        <v>32</v>
      </c>
      <c r="D19" s="20" t="s">
        <v>70</v>
      </c>
      <c r="E19" s="5" t="s">
        <v>34</v>
      </c>
      <c r="F19" s="2">
        <v>1</v>
      </c>
      <c r="G19" s="1"/>
      <c r="H19" s="22">
        <f t="shared" si="0"/>
        <v>0</v>
      </c>
    </row>
    <row r="20" spans="1:8" ht="57.6" x14ac:dyDescent="0.3">
      <c r="A20" s="2">
        <v>11</v>
      </c>
      <c r="B20" s="2" t="s">
        <v>59</v>
      </c>
      <c r="C20" s="7" t="s">
        <v>28</v>
      </c>
      <c r="D20" s="20" t="s">
        <v>70</v>
      </c>
      <c r="E20" s="5" t="s">
        <v>35</v>
      </c>
      <c r="F20" s="21">
        <v>16</v>
      </c>
      <c r="G20" s="1"/>
      <c r="H20" s="22">
        <f t="shared" si="0"/>
        <v>0</v>
      </c>
    </row>
    <row r="21" spans="1:8" ht="28.8" x14ac:dyDescent="0.3">
      <c r="A21" s="2">
        <v>12</v>
      </c>
      <c r="B21" s="2" t="s">
        <v>60</v>
      </c>
      <c r="C21" s="4" t="s">
        <v>36</v>
      </c>
      <c r="D21" s="20" t="s">
        <v>70</v>
      </c>
      <c r="E21" s="5" t="s">
        <v>37</v>
      </c>
      <c r="F21" s="2">
        <v>19</v>
      </c>
      <c r="G21" s="1"/>
      <c r="H21" s="22">
        <f t="shared" si="0"/>
        <v>0</v>
      </c>
    </row>
    <row r="22" spans="1:8" x14ac:dyDescent="0.3">
      <c r="A22" s="2">
        <v>13</v>
      </c>
      <c r="B22" s="2" t="s">
        <v>61</v>
      </c>
      <c r="C22" s="3" t="s">
        <v>20</v>
      </c>
      <c r="D22" s="20" t="s">
        <v>70</v>
      </c>
      <c r="E22" s="6" t="s">
        <v>21</v>
      </c>
      <c r="F22" s="2">
        <v>4</v>
      </c>
      <c r="G22" s="1"/>
      <c r="H22" s="22">
        <f t="shared" si="0"/>
        <v>0</v>
      </c>
    </row>
    <row r="23" spans="1:8" ht="57.6" x14ac:dyDescent="0.3">
      <c r="A23" s="2">
        <v>14</v>
      </c>
      <c r="B23" s="2" t="s">
        <v>62</v>
      </c>
      <c r="C23" s="6" t="s">
        <v>5</v>
      </c>
      <c r="D23" s="20" t="s">
        <v>70</v>
      </c>
      <c r="E23" s="6" t="s">
        <v>38</v>
      </c>
      <c r="F23" s="21">
        <v>1</v>
      </c>
      <c r="G23" s="1"/>
      <c r="H23" s="22">
        <f t="shared" si="0"/>
        <v>0</v>
      </c>
    </row>
    <row r="24" spans="1:8" ht="43.2" x14ac:dyDescent="0.3">
      <c r="A24" s="2">
        <v>14</v>
      </c>
      <c r="B24" s="2" t="s">
        <v>71</v>
      </c>
      <c r="C24" s="6" t="s">
        <v>6</v>
      </c>
      <c r="D24" s="20" t="s">
        <v>70</v>
      </c>
      <c r="E24" s="6" t="s">
        <v>12</v>
      </c>
      <c r="F24" s="21">
        <v>1</v>
      </c>
      <c r="G24" s="1"/>
      <c r="H24" s="22">
        <f t="shared" si="0"/>
        <v>0</v>
      </c>
    </row>
    <row r="25" spans="1:8" ht="28.8" x14ac:dyDescent="0.3">
      <c r="A25" s="2">
        <v>14</v>
      </c>
      <c r="B25" s="2" t="s">
        <v>72</v>
      </c>
      <c r="C25" s="6" t="s">
        <v>7</v>
      </c>
      <c r="D25" s="20" t="s">
        <v>70</v>
      </c>
      <c r="E25" s="6" t="s">
        <v>39</v>
      </c>
      <c r="F25" s="21">
        <v>1</v>
      </c>
      <c r="G25" s="1"/>
      <c r="H25" s="22">
        <f t="shared" si="0"/>
        <v>0</v>
      </c>
    </row>
    <row r="26" spans="1:8" ht="28.8" x14ac:dyDescent="0.3">
      <c r="A26" s="2">
        <v>14</v>
      </c>
      <c r="B26" s="2" t="s">
        <v>73</v>
      </c>
      <c r="C26" s="6" t="s">
        <v>9</v>
      </c>
      <c r="D26" s="20" t="s">
        <v>70</v>
      </c>
      <c r="E26" s="6" t="s">
        <v>41</v>
      </c>
      <c r="F26" s="21">
        <v>1</v>
      </c>
      <c r="G26" s="1"/>
      <c r="H26" s="22">
        <f t="shared" si="0"/>
        <v>0</v>
      </c>
    </row>
    <row r="27" spans="1:8" ht="28.8" x14ac:dyDescent="0.3">
      <c r="A27" s="2">
        <v>14</v>
      </c>
      <c r="B27" s="2" t="s">
        <v>74</v>
      </c>
      <c r="C27" s="6" t="s">
        <v>10</v>
      </c>
      <c r="D27" s="20" t="s">
        <v>70</v>
      </c>
      <c r="E27" s="6" t="s">
        <v>42</v>
      </c>
      <c r="F27" s="21">
        <v>1</v>
      </c>
      <c r="G27" s="1"/>
      <c r="H27" s="22">
        <f t="shared" si="0"/>
        <v>0</v>
      </c>
    </row>
    <row r="28" spans="1:8" ht="28.8" x14ac:dyDescent="0.3">
      <c r="A28" s="2">
        <v>14</v>
      </c>
      <c r="B28" s="2" t="s">
        <v>75</v>
      </c>
      <c r="C28" s="6" t="s">
        <v>11</v>
      </c>
      <c r="D28" s="20" t="s">
        <v>70</v>
      </c>
      <c r="E28" s="6" t="s">
        <v>43</v>
      </c>
      <c r="F28" s="21">
        <v>1</v>
      </c>
      <c r="G28" s="1"/>
      <c r="H28" s="22">
        <f t="shared" si="0"/>
        <v>0</v>
      </c>
    </row>
    <row r="29" spans="1:8" ht="72" x14ac:dyDescent="0.3">
      <c r="A29" s="2">
        <v>15</v>
      </c>
      <c r="B29" s="2" t="s">
        <v>63</v>
      </c>
      <c r="C29" s="7" t="s">
        <v>8</v>
      </c>
      <c r="D29" s="20" t="s">
        <v>70</v>
      </c>
      <c r="E29" s="6" t="s">
        <v>40</v>
      </c>
      <c r="F29" s="21">
        <v>1</v>
      </c>
      <c r="G29" s="1"/>
      <c r="H29" s="22">
        <f t="shared" si="0"/>
        <v>0</v>
      </c>
    </row>
    <row r="30" spans="1:8" ht="127.2" customHeight="1" x14ac:dyDescent="0.3">
      <c r="A30" s="2">
        <v>16</v>
      </c>
      <c r="B30" s="2" t="s">
        <v>64</v>
      </c>
      <c r="C30" s="7" t="s">
        <v>44</v>
      </c>
      <c r="D30" s="20" t="s">
        <v>70</v>
      </c>
      <c r="E30" s="6" t="s">
        <v>45</v>
      </c>
      <c r="F30" s="21">
        <v>1</v>
      </c>
      <c r="G30" s="1"/>
      <c r="H30" s="22">
        <f t="shared" si="0"/>
        <v>0</v>
      </c>
    </row>
    <row r="31" spans="1:8" ht="90" customHeight="1" x14ac:dyDescent="0.3">
      <c r="A31" s="29">
        <v>17</v>
      </c>
      <c r="B31" s="2" t="s">
        <v>65</v>
      </c>
      <c r="C31" s="4" t="s">
        <v>47</v>
      </c>
      <c r="D31" s="20" t="s">
        <v>70</v>
      </c>
      <c r="E31" s="5" t="s">
        <v>46</v>
      </c>
      <c r="F31" s="2">
        <v>2</v>
      </c>
      <c r="G31" s="1"/>
      <c r="H31" s="22">
        <f t="shared" si="0"/>
        <v>0</v>
      </c>
    </row>
    <row r="32" spans="1:8" x14ac:dyDescent="0.3">
      <c r="A32" s="30"/>
      <c r="B32" s="2" t="s">
        <v>76</v>
      </c>
      <c r="C32" s="7" t="s">
        <v>4</v>
      </c>
      <c r="D32" s="20" t="s">
        <v>70</v>
      </c>
      <c r="E32" s="6" t="s">
        <v>82</v>
      </c>
      <c r="F32" s="21">
        <v>2</v>
      </c>
      <c r="G32" s="1"/>
      <c r="H32" s="22">
        <f t="shared" si="0"/>
        <v>0</v>
      </c>
    </row>
    <row r="33" spans="1:8" x14ac:dyDescent="0.3">
      <c r="A33" s="23" t="s">
        <v>83</v>
      </c>
      <c r="B33" s="1"/>
      <c r="C33" s="1"/>
      <c r="D33" s="1"/>
      <c r="E33" s="1"/>
      <c r="F33" s="1"/>
      <c r="G33" s="1"/>
      <c r="H33" s="24">
        <f>SUM(H10:H32)</f>
        <v>0</v>
      </c>
    </row>
  </sheetData>
  <mergeCells count="5">
    <mergeCell ref="A1:J1"/>
    <mergeCell ref="A4:J4"/>
    <mergeCell ref="A5:J5"/>
    <mergeCell ref="A7:J7"/>
    <mergeCell ref="A31:A32"/>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Kuprová Kuprová</cp:lastModifiedBy>
  <dcterms:created xsi:type="dcterms:W3CDTF">2021-12-27T14:24:56Z</dcterms:created>
  <dcterms:modified xsi:type="dcterms:W3CDTF">2023-02-01T14:11:28Z</dcterms:modified>
</cp:coreProperties>
</file>