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fileserver01\sdileni01\OZP\UDO_Usek_obchodniho_reditele\Veřejné zakázky\VZ-2023\Zajištění realizace mktg. strategie pro rok 2024\_MINITENDRY 2024\19_ONLINE_IMAGE\ZD\"/>
    </mc:Choice>
  </mc:AlternateContent>
  <bookViews>
    <workbookView xWindow="-108" yWindow="-108" windowWidth="23256" windowHeight="12456"/>
  </bookViews>
  <sheets>
    <sheet name="Soupis plnění" sheetId="1" r:id="rId1"/>
  </sheets>
  <definedNames>
    <definedName name="_xlnm.Print_Area" localSheetId="0">'Soupis plnění'!$A$1:$H$43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F21" i="1" l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 l="1"/>
  <c r="F22" i="1" l="1"/>
</calcChain>
</file>

<file path=xl/sharedStrings.xml><?xml version="1.0" encoding="utf-8"?>
<sst xmlns="http://schemas.openxmlformats.org/spreadsheetml/2006/main" count="77" uniqueCount="62">
  <si>
    <t>Médium</t>
  </si>
  <si>
    <t>Umístění inzerce a formát inzerce</t>
  </si>
  <si>
    <t>Jednotka</t>
  </si>
  <si>
    <t>Počet</t>
  </si>
  <si>
    <t>Nabídková cena za jednotku v Kč bez DPH</t>
  </si>
  <si>
    <t>Produkce</t>
  </si>
  <si>
    <t>Celková nabídková cena v Kč bez DPH</t>
  </si>
  <si>
    <t>Poznámky</t>
  </si>
  <si>
    <t>Požadované podklady potvrzující dodané plnění - bude  přiloženo jako součást fakturace</t>
  </si>
  <si>
    <t>Odhadované parametry kampaně - informativní část k vyplnění:</t>
  </si>
  <si>
    <t>Net reach CS Žena 25-45</t>
  </si>
  <si>
    <t>Net reach CS Matky s dětmi</t>
  </si>
  <si>
    <t>Net reach CS 18+</t>
  </si>
  <si>
    <t>Projekce CS Žena 25-45</t>
  </si>
  <si>
    <t>Projekce CS Matky s dětmi</t>
  </si>
  <si>
    <t>Projekce CS 18+</t>
  </si>
  <si>
    <t xml:space="preserve"> </t>
  </si>
  <si>
    <t>Novinky.cz</t>
  </si>
  <si>
    <t>Zobrazení</t>
  </si>
  <si>
    <t>Branding homepage</t>
  </si>
  <si>
    <t>Media planner</t>
  </si>
  <si>
    <t>Zajištění, správa a vyhodnocení kampaně</t>
  </si>
  <si>
    <t>Hodina</t>
  </si>
  <si>
    <t>Příprava veškerých podkladů v rámci veškerého plnění</t>
  </si>
  <si>
    <t>Nabídková cena celkem v Kč bez DPH</t>
  </si>
  <si>
    <t>PR článek</t>
  </si>
  <si>
    <t xml:space="preserve">Homepage iDNES.cz, Lidovky.cz a Expres.cz </t>
  </si>
  <si>
    <t>Doplněný počet hodin u požadované pozice bude odpovídat reálnému rozsahu, potřebnému k zajištění požadovaného plnění.</t>
  </si>
  <si>
    <t>OZP si vyhrazuje právo část poptávané inzerce neobjednat.</t>
  </si>
  <si>
    <t>OZP požaduje předložení finálního media plánu ke schválení před realizací kampaně; konkrétní rozložení kampaně dle období bude specifikováno ze strany OZP.</t>
  </si>
  <si>
    <t>OZP dodá  podklady k přípravě všech formátů výše uvedeného plnění v otevřených datech a v elektronické podobě, a to v několika motivech, jejichž nasazení bude upřesněno.</t>
  </si>
  <si>
    <t>Cílem kampaně je zvýšit návštěvnost webu www.ozp.cz a zvýšení povědomí značky zdravotní pojišťovny OZP.</t>
  </si>
  <si>
    <t>ONLINE: Nezávislé měřící systémy (např. Gemius, Adform, Netmonitor, Google Analytics, Google Ads, Sklik, Socialbakers, YouTube); screeny; potvrzení dodavatelů a další potvrzující dodání plnění.</t>
  </si>
  <si>
    <t xml:space="preserve">Příloha č. 1 - Soupis plnění </t>
  </si>
  <si>
    <t>Seznam.cz</t>
  </si>
  <si>
    <t>Homepage - inzerce nativní</t>
  </si>
  <si>
    <t>Nákup reklamního prostoru dle níže uvedeného media plánu v období 1. 8. - 30. 9. 2024</t>
  </si>
  <si>
    <t>Mojezdravi.cz / CNC</t>
  </si>
  <si>
    <t>Seznam.cz / Proženy.cz - Živ. styl</t>
  </si>
  <si>
    <t>Týden</t>
  </si>
  <si>
    <t>Channel Factory YT</t>
  </si>
  <si>
    <t>Video 20s Trueview for Reach+ companion banner; CS: ženy/matky 18+ se zájmem o zdraví, wellbeing, péče o dítě</t>
  </si>
  <si>
    <t>Video Non-skip 10s Trueview for Reach+ companion banner; CS: ženy/matky 18+ se zájmem o zdraví, wellbeing, péče o dítě</t>
  </si>
  <si>
    <t>Chytré hodinky</t>
  </si>
  <si>
    <t>logo nebo samolepka s logem na krabičce výrobku dle logomanuálu</t>
  </si>
  <si>
    <t>Nordic walking hole</t>
  </si>
  <si>
    <t>Hole určené na nordic walking a dlouhé túry, materiál hliník, váha maximálně 205g, minimální délka 58cm, maximální délka 130cm, délka složených holí maximálně 60 cm, spodní díl nastavitelný pomocí expandru, karbidová špička, přepravní obal.</t>
  </si>
  <si>
    <t>Monitor dechu</t>
  </si>
  <si>
    <t>Monitor dechu se zvukovým alarmem a světelným ukazatelem, dvě senzorové podložky, monitor dechu a pohybu, vhodné do dětské postýlky 60 x 120 cm, rozměr senzoru š 30-35  x v 50-55 cm, vybavení: displej, nastavitelná úroveň detekce, ovládání tlačítkem, napájení bateriemi</t>
  </si>
  <si>
    <t>Seznam Novinky</t>
  </si>
  <si>
    <t>Videospot v délce 40s nebo 10s</t>
  </si>
  <si>
    <t>Óčko</t>
  </si>
  <si>
    <t>Příspěvek v podobě Reels Instagram nebo Statický post Facebook</t>
  </si>
  <si>
    <t>Příspěvek</t>
  </si>
  <si>
    <t>Deník fejsbukové matky</t>
  </si>
  <si>
    <t>Propagace OZP a KKP v rámci příspěvků na FB sociální síti</t>
  </si>
  <si>
    <t>Promovaný post - soutěžní: návrh, příprava textu a grafiky, zajištění dodání výher výhercům.</t>
  </si>
  <si>
    <t>Zásah</t>
  </si>
  <si>
    <t>Facebook+Instagram - Soutěž</t>
  </si>
  <si>
    <t>Ostatní: Potvrzení, fotodokumentace či jiné doložení splnění plnění.</t>
  </si>
  <si>
    <t>Zdraviaty.cz / Zdraví&amp;Ty</t>
  </si>
  <si>
    <t>Chytré hodinky s CE certifikací měření EKG  - minimální požadavky: pro muže i ženy, s ovládáním v češtině, OLED displej, GPS, telefonování z hodinek přes spárovaný telefon (v dosahu Bluetooth), měření tepu, měření EKG, monitoring spánku, krokoměr, oxymetr, barometr, přehrávač hudby v hodinkách, ovládání přehrávače hudby v mobilu, předpověď počasí, režim spánku, vlastní ciferníky, navigace, usnadnění pro hendikepované a integrované mapy, vhodné na běh, cyklistiku, jógu, plavání, vodotěsnost minimálně 50 m, materiál pouzdra hliník, velikost minimálně 44 mm a maximálně 46 mm.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</si>
</sst>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* #,##0.00\ &quot;Kč&quot;_-;\-* #,##0.00\ &quot;Kč&quot;_-;_-* &quot;-&quot;??\ &quot;Kč&quot;_-;_-@_-"/>
    <numFmt numFmtId="164" formatCode="_-* #,##0.00\ _K_č_-;\-* #,##0.00\ _K_č_-;_-* &quot;-&quot;??\ _K_č_-;_-@_-"/>
    <numFmt numFmtId="165" formatCode="#,##0.00\ _K_č"/>
    <numFmt numFmtId="166" formatCode="0.0%"/>
    <numFmt numFmtId="167" formatCode="_-* #,##0\ _K_č_-;\-* #,##0\ _K_č_-;_-* &quot;-&quot;??\ _K_č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/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65" fontId="2" fillId="0" borderId="2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3" fontId="0" fillId="2" borderId="1" xfId="0" applyNumberFormat="1" applyFill="1" applyBorder="1" applyAlignment="1">
      <alignment horizontal="center" vertical="center"/>
    </xf>
    <xf numFmtId="166" fontId="0" fillId="2" borderId="1" xfId="4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4" fontId="10" fillId="0" borderId="0" xfId="0" applyNumberFormat="1" applyFont="1" applyAlignment="1">
      <alignment horizontal="center"/>
    </xf>
    <xf numFmtId="4" fontId="9" fillId="0" borderId="0" xfId="0" applyNumberFormat="1" applyFont="1" applyAlignment="1">
      <alignment horizontal="center"/>
    </xf>
    <xf numFmtId="4" fontId="11" fillId="0" borderId="0" xfId="0" applyNumberFormat="1" applyFont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12" fillId="0" borderId="0" xfId="0" applyNumberFormat="1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center" vertical="center"/>
    </xf>
    <xf numFmtId="165" fontId="6" fillId="2" borderId="3" xfId="10" applyNumberFormat="1" applyFont="1" applyFill="1" applyBorder="1" applyAlignment="1">
      <alignment horizontal="center" vertical="center"/>
    </xf>
    <xf numFmtId="3" fontId="6" fillId="0" borderId="3" xfId="1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5" fontId="6" fillId="2" borderId="3" xfId="2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5" xfId="0" applyFont="1" applyBorder="1" applyAlignment="1">
      <alignment horizontal="center" vertical="center" wrapText="1"/>
    </xf>
    <xf numFmtId="3" fontId="6" fillId="0" borderId="5" xfId="0" applyNumberFormat="1" applyFont="1" applyBorder="1" applyAlignment="1">
      <alignment horizontal="center" vertical="center"/>
    </xf>
    <xf numFmtId="165" fontId="6" fillId="2" borderId="5" xfId="10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3" fontId="6" fillId="2" borderId="4" xfId="1" applyNumberFormat="1" applyFont="1" applyFill="1" applyBorder="1" applyAlignment="1">
      <alignment horizontal="center" vertical="center"/>
    </xf>
    <xf numFmtId="165" fontId="6" fillId="2" borderId="4" xfId="2" applyNumberFormat="1" applyFont="1" applyFill="1" applyBorder="1" applyAlignment="1">
      <alignment horizontal="center" vertical="center"/>
    </xf>
    <xf numFmtId="3" fontId="0" fillId="0" borderId="0" xfId="0" applyNumberFormat="1"/>
    <xf numFmtId="0" fontId="6" fillId="0" borderId="6" xfId="0" applyFont="1" applyBorder="1" applyAlignment="1">
      <alignment vertical="center"/>
    </xf>
    <xf numFmtId="165" fontId="6" fillId="0" borderId="7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165" fontId="6" fillId="0" borderId="9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6" fillId="0" borderId="10" xfId="0" applyFont="1" applyBorder="1" applyAlignment="1">
      <alignment vertical="center"/>
    </xf>
    <xf numFmtId="165" fontId="6" fillId="0" borderId="11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0" fontId="6" fillId="0" borderId="13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/>
    </xf>
    <xf numFmtId="3" fontId="6" fillId="0" borderId="13" xfId="1" applyNumberFormat="1" applyFont="1" applyFill="1" applyBorder="1" applyAlignment="1">
      <alignment horizontal="center" vertical="center"/>
    </xf>
    <xf numFmtId="165" fontId="6" fillId="2" borderId="13" xfId="2" applyNumberFormat="1" applyFont="1" applyFill="1" applyBorder="1" applyAlignment="1">
      <alignment horizontal="center" vertical="center"/>
    </xf>
    <xf numFmtId="165" fontId="6" fillId="0" borderId="14" xfId="0" applyNumberFormat="1" applyFont="1" applyBorder="1" applyAlignment="1">
      <alignment horizontal="center" vertical="center"/>
    </xf>
    <xf numFmtId="167" fontId="6" fillId="0" borderId="3" xfId="1" applyNumberFormat="1" applyFont="1" applyFill="1" applyBorder="1" applyAlignment="1">
      <alignment horizontal="center" vertical="center"/>
    </xf>
    <xf numFmtId="165" fontId="6" fillId="2" borderId="3" xfId="14" applyNumberFormat="1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/>
    </xf>
    <xf numFmtId="165" fontId="6" fillId="2" borderId="4" xfId="10" applyNumberFormat="1" applyFont="1" applyFill="1" applyBorder="1" applyAlignment="1">
      <alignment horizontal="center" vertical="center"/>
    </xf>
    <xf numFmtId="0" fontId="5" fillId="0" borderId="15" xfId="0" applyFont="1" applyBorder="1" applyAlignment="1">
      <alignment vertical="center" wrapText="1"/>
    </xf>
    <xf numFmtId="0" fontId="5" fillId="0" borderId="16" xfId="0" applyFont="1" applyBorder="1" applyAlignment="1">
      <alignment horizontal="left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</cellXfs>
  <cellStyles count="15">
    <cellStyle name="Čárka" xfId="1" builtinId="3"/>
    <cellStyle name="Měna" xfId="2" builtinId="4"/>
    <cellStyle name="Měna 2" xfId="3"/>
    <cellStyle name="Měna 2 2" xfId="7"/>
    <cellStyle name="Měna 2 3" xfId="12"/>
    <cellStyle name="Měna 3" xfId="6"/>
    <cellStyle name="Měna 3 2" xfId="13"/>
    <cellStyle name="Měna 4" xfId="10"/>
    <cellStyle name="Měna 4 2" xfId="14"/>
    <cellStyle name="Měna 5" xfId="11"/>
    <cellStyle name="Normální" xfId="0" builtinId="0"/>
    <cellStyle name="Normální 2" xfId="5"/>
    <cellStyle name="Normální 3" xfId="8"/>
    <cellStyle name="Procenta" xfId="4" builtinId="5"/>
    <cellStyle name="Procenta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2"/>
  <sheetViews>
    <sheetView showGridLines="0" tabSelected="1" zoomScale="80" zoomScaleNormal="80" workbookViewId="0">
      <selection activeCell="D14" sqref="D14"/>
    </sheetView>
  </sheetViews>
  <sheetFormatPr defaultColWidth="28.5546875" defaultRowHeight="14.4" x14ac:dyDescent="0.3"/>
  <cols>
    <col min="1" max="1" width="40.5546875" style="1" customWidth="1"/>
    <col min="2" max="2" width="87.5546875" style="1" customWidth="1"/>
    <col min="3" max="3" width="26.88671875" customWidth="1"/>
    <col min="4" max="4" width="13.5546875" style="2" bestFit="1" customWidth="1"/>
    <col min="5" max="5" width="19.88671875" style="22" customWidth="1"/>
    <col min="6" max="6" width="20.109375" style="2" customWidth="1"/>
    <col min="7" max="7" width="28.5546875" style="2"/>
    <col min="8" max="8" width="28.5546875" style="15"/>
    <col min="9" max="9" width="28.5546875" style="20"/>
  </cols>
  <sheetData>
    <row r="1" spans="1:9" x14ac:dyDescent="0.3">
      <c r="A1" s="1" t="s">
        <v>33</v>
      </c>
    </row>
    <row r="2" spans="1:9" ht="30" customHeight="1" x14ac:dyDescent="0.45">
      <c r="A2" s="3" t="s">
        <v>36</v>
      </c>
      <c r="B2" s="3"/>
      <c r="C2" s="4"/>
      <c r="G2" s="5"/>
    </row>
    <row r="3" spans="1:9" ht="15" thickBot="1" x14ac:dyDescent="0.35"/>
    <row r="4" spans="1:9" ht="43.8" thickBot="1" x14ac:dyDescent="0.35">
      <c r="A4" s="58" t="s">
        <v>0</v>
      </c>
      <c r="B4" s="59" t="s">
        <v>1</v>
      </c>
      <c r="C4" s="60" t="s">
        <v>2</v>
      </c>
      <c r="D4" s="60" t="s">
        <v>3</v>
      </c>
      <c r="E4" s="60" t="s">
        <v>4</v>
      </c>
      <c r="F4" s="61" t="s">
        <v>24</v>
      </c>
      <c r="G4" s="16"/>
      <c r="H4" s="20"/>
      <c r="I4"/>
    </row>
    <row r="5" spans="1:9" s="14" customFormat="1" ht="15" thickTop="1" x14ac:dyDescent="0.3">
      <c r="A5" s="40" t="s">
        <v>37</v>
      </c>
      <c r="B5" s="31" t="s">
        <v>25</v>
      </c>
      <c r="C5" s="55" t="s">
        <v>25</v>
      </c>
      <c r="D5" s="56">
        <v>2</v>
      </c>
      <c r="E5" s="57"/>
      <c r="F5" s="41">
        <f t="shared" ref="F5:F21" si="0">E5*D5</f>
        <v>0</v>
      </c>
      <c r="G5" s="19"/>
    </row>
    <row r="6" spans="1:9" s="14" customFormat="1" x14ac:dyDescent="0.3">
      <c r="A6" s="42" t="s">
        <v>38</v>
      </c>
      <c r="B6" s="24" t="s">
        <v>25</v>
      </c>
      <c r="C6" s="25" t="s">
        <v>39</v>
      </c>
      <c r="D6" s="26">
        <v>2</v>
      </c>
      <c r="E6" s="27"/>
      <c r="F6" s="43">
        <f t="shared" si="0"/>
        <v>0</v>
      </c>
      <c r="G6" s="19"/>
    </row>
    <row r="7" spans="1:9" s="1" customFormat="1" x14ac:dyDescent="0.3">
      <c r="A7" s="42" t="s">
        <v>60</v>
      </c>
      <c r="B7" s="24" t="s">
        <v>25</v>
      </c>
      <c r="C7" s="55" t="s">
        <v>25</v>
      </c>
      <c r="D7" s="56">
        <v>2</v>
      </c>
      <c r="E7" s="57"/>
      <c r="F7" s="41">
        <f t="shared" ref="F7" si="1">E7*D7</f>
        <v>0</v>
      </c>
      <c r="G7" s="17"/>
      <c r="H7" s="13"/>
    </row>
    <row r="8" spans="1:9" s="1" customFormat="1" ht="28.8" x14ac:dyDescent="0.3">
      <c r="A8" s="42" t="s">
        <v>40</v>
      </c>
      <c r="B8" s="24" t="s">
        <v>41</v>
      </c>
      <c r="C8" s="25" t="s">
        <v>18</v>
      </c>
      <c r="D8" s="26">
        <v>500000</v>
      </c>
      <c r="E8" s="27"/>
      <c r="F8" s="43">
        <f t="shared" si="0"/>
        <v>0</v>
      </c>
      <c r="G8" s="17"/>
      <c r="H8" s="13"/>
    </row>
    <row r="9" spans="1:9" s="1" customFormat="1" ht="28.8" x14ac:dyDescent="0.3">
      <c r="A9" s="42" t="s">
        <v>40</v>
      </c>
      <c r="B9" s="24" t="s">
        <v>42</v>
      </c>
      <c r="C9" s="25" t="s">
        <v>18</v>
      </c>
      <c r="D9" s="26">
        <v>250000</v>
      </c>
      <c r="E9" s="27"/>
      <c r="F9" s="43">
        <f t="shared" si="0"/>
        <v>0</v>
      </c>
      <c r="G9" s="17"/>
      <c r="H9" s="13"/>
    </row>
    <row r="10" spans="1:9" s="1" customFormat="1" x14ac:dyDescent="0.3">
      <c r="A10" s="42" t="s">
        <v>49</v>
      </c>
      <c r="B10" s="24" t="s">
        <v>50</v>
      </c>
      <c r="C10" s="25" t="s">
        <v>18</v>
      </c>
      <c r="D10" s="26">
        <v>500000</v>
      </c>
      <c r="E10" s="27"/>
      <c r="F10" s="43">
        <f t="shared" si="0"/>
        <v>0</v>
      </c>
      <c r="G10" s="17"/>
      <c r="H10" s="13"/>
    </row>
    <row r="11" spans="1:9" s="1" customFormat="1" x14ac:dyDescent="0.3">
      <c r="A11" s="42" t="s">
        <v>51</v>
      </c>
      <c r="B11" s="24" t="s">
        <v>52</v>
      </c>
      <c r="C11" s="25" t="s">
        <v>53</v>
      </c>
      <c r="D11" s="26">
        <v>3</v>
      </c>
      <c r="E11" s="27"/>
      <c r="F11" s="43">
        <f t="shared" si="0"/>
        <v>0</v>
      </c>
      <c r="G11" s="17"/>
      <c r="H11" s="13"/>
    </row>
    <row r="12" spans="1:9" s="1" customFormat="1" x14ac:dyDescent="0.3">
      <c r="A12" s="42" t="s">
        <v>54</v>
      </c>
      <c r="B12" s="24" t="s">
        <v>55</v>
      </c>
      <c r="C12" s="25" t="s">
        <v>53</v>
      </c>
      <c r="D12" s="26">
        <v>2</v>
      </c>
      <c r="E12" s="27"/>
      <c r="F12" s="43">
        <f t="shared" si="0"/>
        <v>0</v>
      </c>
      <c r="G12" s="17"/>
      <c r="H12" s="13"/>
    </row>
    <row r="13" spans="1:9" s="1" customFormat="1" x14ac:dyDescent="0.3">
      <c r="A13" s="42" t="s">
        <v>58</v>
      </c>
      <c r="B13" s="24" t="s">
        <v>56</v>
      </c>
      <c r="C13" s="25" t="s">
        <v>57</v>
      </c>
      <c r="D13" s="26">
        <v>500000</v>
      </c>
      <c r="E13" s="27"/>
      <c r="F13" s="43">
        <f t="shared" si="0"/>
        <v>0</v>
      </c>
      <c r="G13" s="17"/>
      <c r="H13" s="13"/>
    </row>
    <row r="14" spans="1:9" s="1" customFormat="1" ht="105" customHeight="1" x14ac:dyDescent="0.3">
      <c r="A14" s="42" t="s">
        <v>43</v>
      </c>
      <c r="B14" s="24" t="s">
        <v>61</v>
      </c>
      <c r="C14" s="25" t="s">
        <v>44</v>
      </c>
      <c r="D14" s="53">
        <v>3</v>
      </c>
      <c r="E14" s="54"/>
      <c r="F14" s="43">
        <f t="shared" si="0"/>
        <v>0</v>
      </c>
      <c r="G14" s="17"/>
      <c r="H14" s="13"/>
    </row>
    <row r="15" spans="1:9" s="1" customFormat="1" ht="43.2" x14ac:dyDescent="0.3">
      <c r="A15" s="42" t="s">
        <v>45</v>
      </c>
      <c r="B15" s="24" t="s">
        <v>46</v>
      </c>
      <c r="C15" s="25" t="s">
        <v>44</v>
      </c>
      <c r="D15" s="53">
        <v>3</v>
      </c>
      <c r="E15" s="54"/>
      <c r="F15" s="43">
        <f t="shared" si="0"/>
        <v>0</v>
      </c>
      <c r="G15" s="17"/>
      <c r="H15" s="13"/>
    </row>
    <row r="16" spans="1:9" s="1" customFormat="1" ht="45" customHeight="1" x14ac:dyDescent="0.3">
      <c r="A16" s="42" t="s">
        <v>47</v>
      </c>
      <c r="B16" s="24" t="s">
        <v>48</v>
      </c>
      <c r="C16" s="25" t="s">
        <v>44</v>
      </c>
      <c r="D16" s="53">
        <v>3</v>
      </c>
      <c r="E16" s="30"/>
      <c r="F16" s="43">
        <f t="shared" si="0"/>
        <v>0</v>
      </c>
      <c r="G16" s="17"/>
      <c r="H16" s="13"/>
    </row>
    <row r="17" spans="1:9" s="1" customFormat="1" x14ac:dyDescent="0.3">
      <c r="A17" s="44" t="s">
        <v>34</v>
      </c>
      <c r="B17" s="24" t="s">
        <v>35</v>
      </c>
      <c r="C17" s="25" t="s">
        <v>18</v>
      </c>
      <c r="D17" s="26">
        <v>3000000</v>
      </c>
      <c r="E17" s="27"/>
      <c r="F17" s="43">
        <f t="shared" si="0"/>
        <v>0</v>
      </c>
      <c r="G17" s="17"/>
      <c r="H17" s="13"/>
    </row>
    <row r="18" spans="1:9" s="1" customFormat="1" x14ac:dyDescent="0.3">
      <c r="A18" s="44" t="s">
        <v>26</v>
      </c>
      <c r="B18" s="24" t="s">
        <v>19</v>
      </c>
      <c r="C18" s="29" t="s">
        <v>18</v>
      </c>
      <c r="D18" s="28">
        <v>1000000</v>
      </c>
      <c r="E18" s="30"/>
      <c r="F18" s="43">
        <f t="shared" si="0"/>
        <v>0</v>
      </c>
      <c r="G18" s="17"/>
      <c r="H18" s="13"/>
    </row>
    <row r="19" spans="1:9" s="1" customFormat="1" x14ac:dyDescent="0.3">
      <c r="A19" s="45" t="s">
        <v>17</v>
      </c>
      <c r="B19" s="32" t="s">
        <v>19</v>
      </c>
      <c r="C19" s="33" t="s">
        <v>18</v>
      </c>
      <c r="D19" s="34">
        <v>1000000</v>
      </c>
      <c r="E19" s="35"/>
      <c r="F19" s="46">
        <f t="shared" si="0"/>
        <v>0</v>
      </c>
      <c r="G19" s="17"/>
      <c r="H19" s="13"/>
    </row>
    <row r="20" spans="1:9" s="14" customFormat="1" x14ac:dyDescent="0.3">
      <c r="A20" s="40" t="s">
        <v>20</v>
      </c>
      <c r="B20" s="31" t="s">
        <v>21</v>
      </c>
      <c r="C20" s="36" t="s">
        <v>22</v>
      </c>
      <c r="D20" s="37"/>
      <c r="E20" s="38"/>
      <c r="F20" s="41">
        <f t="shared" si="0"/>
        <v>0</v>
      </c>
      <c r="G20" s="19"/>
      <c r="H20" s="13"/>
    </row>
    <row r="21" spans="1:9" s="1" customFormat="1" ht="15" thickBot="1" x14ac:dyDescent="0.35">
      <c r="A21" s="47" t="s">
        <v>5</v>
      </c>
      <c r="B21" s="48" t="s">
        <v>23</v>
      </c>
      <c r="C21" s="49" t="s">
        <v>5</v>
      </c>
      <c r="D21" s="50">
        <v>1</v>
      </c>
      <c r="E21" s="51"/>
      <c r="F21" s="52">
        <f t="shared" si="0"/>
        <v>0</v>
      </c>
      <c r="G21" s="17"/>
      <c r="H21" s="13"/>
    </row>
    <row r="22" spans="1:9" s="1" customFormat="1" ht="15" thickBot="1" x14ac:dyDescent="0.35">
      <c r="D22" s="22"/>
      <c r="E22" s="6" t="s">
        <v>6</v>
      </c>
      <c r="F22" s="7">
        <f>SUM(F5:F21)</f>
        <v>0</v>
      </c>
      <c r="H22" s="18"/>
      <c r="I22" s="13"/>
    </row>
    <row r="24" spans="1:9" x14ac:dyDescent="0.3">
      <c r="A24" s="8" t="s">
        <v>7</v>
      </c>
      <c r="B24" s="8"/>
      <c r="C24" s="9"/>
    </row>
    <row r="25" spans="1:9" x14ac:dyDescent="0.3">
      <c r="A25" t="s">
        <v>27</v>
      </c>
      <c r="B25" s="8"/>
      <c r="C25" s="9"/>
    </row>
    <row r="26" spans="1:9" x14ac:dyDescent="0.3">
      <c r="A26" t="s">
        <v>28</v>
      </c>
      <c r="B26"/>
      <c r="C26" s="9"/>
    </row>
    <row r="27" spans="1:9" x14ac:dyDescent="0.3">
      <c r="A27" t="s">
        <v>29</v>
      </c>
      <c r="B27"/>
      <c r="C27" s="9"/>
    </row>
    <row r="28" spans="1:9" ht="13.35" customHeight="1" x14ac:dyDescent="0.3">
      <c r="A28" t="s">
        <v>31</v>
      </c>
      <c r="B28" s="9"/>
      <c r="C28" s="2"/>
      <c r="E28" s="2"/>
      <c r="G28"/>
      <c r="H28"/>
      <c r="I28"/>
    </row>
    <row r="29" spans="1:9" x14ac:dyDescent="0.3">
      <c r="A29" t="s">
        <v>30</v>
      </c>
      <c r="B29"/>
      <c r="C29" s="9"/>
    </row>
    <row r="30" spans="1:9" x14ac:dyDescent="0.3">
      <c r="A30"/>
      <c r="B30"/>
      <c r="C30" s="9"/>
    </row>
    <row r="31" spans="1:9" x14ac:dyDescent="0.3">
      <c r="A31" s="8" t="s">
        <v>8</v>
      </c>
      <c r="B31" s="8"/>
      <c r="C31" s="9"/>
    </row>
    <row r="32" spans="1:9" x14ac:dyDescent="0.3">
      <c r="A32" t="s">
        <v>32</v>
      </c>
      <c r="B32"/>
      <c r="C32" s="9"/>
    </row>
    <row r="33" spans="1:7" x14ac:dyDescent="0.3">
      <c r="A33" t="s">
        <v>59</v>
      </c>
      <c r="B33"/>
      <c r="C33" s="9"/>
    </row>
    <row r="34" spans="1:7" x14ac:dyDescent="0.3">
      <c r="A34"/>
      <c r="B34"/>
      <c r="C34" s="9"/>
    </row>
    <row r="35" spans="1:7" x14ac:dyDescent="0.3">
      <c r="A35" s="10" t="s">
        <v>9</v>
      </c>
      <c r="B35" s="10"/>
      <c r="D35" s="21"/>
      <c r="E35" s="23" t="s">
        <v>16</v>
      </c>
      <c r="F35"/>
      <c r="G35"/>
    </row>
    <row r="36" spans="1:7" x14ac:dyDescent="0.3">
      <c r="A36" s="12"/>
      <c r="B36" t="s">
        <v>10</v>
      </c>
      <c r="D36" s="21"/>
      <c r="E36" s="23"/>
      <c r="F36"/>
      <c r="G36"/>
    </row>
    <row r="37" spans="1:7" x14ac:dyDescent="0.3">
      <c r="A37" s="12"/>
      <c r="B37" t="s">
        <v>11</v>
      </c>
      <c r="D37" s="21"/>
      <c r="E37" s="23"/>
      <c r="F37"/>
      <c r="G37"/>
    </row>
    <row r="38" spans="1:7" x14ac:dyDescent="0.3">
      <c r="A38" s="12"/>
      <c r="B38" t="s">
        <v>12</v>
      </c>
      <c r="D38" s="21"/>
      <c r="E38" s="23"/>
      <c r="F38"/>
      <c r="G38"/>
    </row>
    <row r="39" spans="1:7" x14ac:dyDescent="0.3">
      <c r="A39" s="11"/>
      <c r="B39" t="s">
        <v>13</v>
      </c>
      <c r="D39" s="21"/>
      <c r="E39" s="23"/>
      <c r="F39"/>
      <c r="G39"/>
    </row>
    <row r="40" spans="1:7" x14ac:dyDescent="0.3">
      <c r="A40" s="11"/>
      <c r="B40" t="s">
        <v>14</v>
      </c>
      <c r="D40" s="21"/>
      <c r="E40" s="23"/>
      <c r="F40"/>
      <c r="G40"/>
    </row>
    <row r="41" spans="1:7" x14ac:dyDescent="0.3">
      <c r="A41" s="11"/>
      <c r="B41" t="s">
        <v>15</v>
      </c>
      <c r="D41" s="21"/>
      <c r="E41" s="23"/>
      <c r="F41"/>
      <c r="G41"/>
    </row>
    <row r="42" spans="1:7" x14ac:dyDescent="0.3">
      <c r="A42" s="39"/>
      <c r="B42"/>
      <c r="D42" s="21"/>
      <c r="E42" s="23"/>
      <c r="F42"/>
      <c r="G42"/>
    </row>
  </sheetData>
  <pageMargins left="0.25" right="0.25" top="0.75" bottom="0.75" header="0.3" footer="0.3"/>
  <pageSetup paperSize="8" scale="7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Soupis plnění</vt:lpstr>
      <vt:lpstr>'Soupis plnění'!Oblast_tisku</vt:lpstr>
    </vt:vector>
  </TitlesOfParts>
  <Company>OZP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Sládek Pavel</dc:creator>
  <cp:lastModifiedBy>Síčová Helena</cp:lastModifiedBy>
  <cp:lastPrinted>2024-06-06T08:14:44Z</cp:lastPrinted>
  <dcterms:created xsi:type="dcterms:W3CDTF">2021-06-03T05:55:54Z</dcterms:created>
  <dcterms:modified xsi:type="dcterms:W3CDTF">2024-06-11T12:22:00Z</dcterms:modified>
</cp:coreProperties>
</file>