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ýběrová řízení\Martin Korber\VZ probíhající\TP22_009 Compact high-accuracy and high-rigidity piezo positioners with\"/>
    </mc:Choice>
  </mc:AlternateContent>
  <bookViews>
    <workbookView xWindow="0" yWindow="0" windowWidth="30720" windowHeight="13368"/>
  </bookViews>
  <sheets>
    <sheet name="Price table" sheetId="1" r:id="rId1"/>
  </sheets>
  <definedNames>
    <definedName name="_xlnm._FilterDatabase" localSheetId="0" hidden="1">'Price table'!$A$1:$E$1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5" i="1" l="1"/>
  <c r="E6" i="1"/>
  <c r="E7" i="1"/>
  <c r="E16" i="1" l="1"/>
  <c r="E15" i="1" l="1"/>
  <c r="E4" i="1"/>
  <c r="E3" i="1" l="1"/>
  <c r="E8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<sst xmlns="http://schemas.openxmlformats.org/spreadsheetml/2006/main" count="23" uniqueCount="23">
  <si>
    <t>Item</t>
  </si>
  <si>
    <t>identification (product name and number, catalog number etc.)</t>
  </si>
  <si>
    <t>Requested quantity</t>
  </si>
  <si>
    <t>• Cables, sensors and controllers:</t>
  </si>
  <si>
    <t xml:space="preserve">Unit price in € (excluded VAT)
</t>
  </si>
  <si>
    <t>Total price for requested quantity (excluded VAT)</t>
  </si>
  <si>
    <t>TOTAL BID PRICE (FOR ALL ITEMS) EXCLUDED VAT</t>
  </si>
  <si>
    <t xml:space="preserve">  linear positioner</t>
  </si>
  <si>
    <t xml:space="preserve"> cables and connectors for the positioners</t>
  </si>
  <si>
    <t>A</t>
  </si>
  <si>
    <t>B</t>
  </si>
  <si>
    <t xml:space="preserve"> sensor module</t>
  </si>
  <si>
    <t xml:space="preserve"> positioner controllers (with two channels) </t>
  </si>
  <si>
    <t xml:space="preserve"> rack housing</t>
  </si>
  <si>
    <t xml:space="preserve"> adapter cables at least 6m long</t>
  </si>
  <si>
    <t xml:space="preserve"> adapter cables (for sensor module)</t>
  </si>
  <si>
    <t xml:space="preserve"> costs of packing and shipping (including all related costs, e.g. costs of shipment insurance)</t>
  </si>
  <si>
    <t>• 12 in number high-precision high-load vacuum compatible piezo electrical positioners:</t>
  </si>
  <si>
    <t xml:space="preserve">  compact rotary positioner</t>
  </si>
  <si>
    <t xml:space="preserve">  rotary positioners</t>
  </si>
  <si>
    <t xml:space="preserve">  rotary positioners with large central aperture</t>
  </si>
  <si>
    <t xml:space="preserve">  goniometer </t>
  </si>
  <si>
    <t xml:space="preserve">  linear positioner &gt;100mm travel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</si>
</sst>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€-1]_-;\-* #,##0.00\ [$€-1]_-;_-* &quot;-&quot;??\ [$€-1]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8" applyNumberFormat="0" applyAlignment="0" applyProtection="0"/>
    <xf numFmtId="0" fontId="11" fillId="8" borderId="11" applyNumberFormat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5" borderId="0" applyNumberFormat="0" applyBorder="0" applyAlignment="0" applyProtection="0"/>
    <xf numFmtId="0" fontId="6" fillId="9" borderId="12" applyNumberFormat="0" applyFont="0" applyAlignment="0" applyProtection="0"/>
    <xf numFmtId="0" fontId="20" fillId="7" borderId="9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0" borderId="14" xfId="1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7" fillId="5" borderId="2" xfId="48" applyBorder="1" applyAlignment="1">
      <alignment horizontal="center" vertical="center"/>
    </xf>
    <xf numFmtId="4" fontId="27" fillId="5" borderId="2" xfId="48" applyNumberFormat="1" applyBorder="1" applyAlignment="1">
      <alignment horizontal="center" vertical="center"/>
    </xf>
    <xf numFmtId="164" fontId="27" fillId="5" borderId="14" xfId="48" applyNumberFormat="1" applyBorder="1" applyAlignment="1">
      <alignment vertical="center" wrapText="1"/>
    </xf>
    <xf numFmtId="0" fontId="27" fillId="5" borderId="2" xfId="48" applyBorder="1" applyAlignment="1">
      <alignment vertical="center"/>
    </xf>
    <xf numFmtId="0" fontId="28" fillId="5" borderId="2" xfId="48" applyFont="1" applyBorder="1" applyAlignment="1">
      <alignment vertical="center"/>
    </xf>
    <xf numFmtId="0" fontId="2" fillId="3" borderId="1" xfId="46" applyFont="1" applyBorder="1" applyAlignment="1">
      <alignment vertical="center" wrapText="1"/>
    </xf>
    <xf numFmtId="0" fontId="2" fillId="3" borderId="2" xfId="46" applyFont="1" applyBorder="1" applyAlignment="1">
      <alignment horizontal="center" vertical="center"/>
    </xf>
    <xf numFmtId="0" fontId="2" fillId="3" borderId="2" xfId="46" applyFont="1" applyBorder="1" applyAlignment="1">
      <alignment horizontal="center" vertical="center" wrapText="1"/>
    </xf>
    <xf numFmtId="164" fontId="2" fillId="3" borderId="14" xfId="46" applyNumberFormat="1" applyFont="1" applyBorder="1" applyAlignment="1">
      <alignment horizontal="center" vertical="center" wrapText="1"/>
    </xf>
    <xf numFmtId="0" fontId="2" fillId="3" borderId="1" xfId="46" applyFont="1" applyBorder="1" applyAlignment="1">
      <alignment horizontal="center" vertical="center"/>
    </xf>
    <xf numFmtId="0" fontId="28" fillId="34" borderId="4" xfId="47" applyFont="1" applyFill="1" applyBorder="1" applyAlignment="1">
      <alignment horizontal="center" vertical="center"/>
    </xf>
    <xf numFmtId="0" fontId="26" fillId="34" borderId="3" xfId="47" applyFill="1" applyBorder="1" applyAlignment="1">
      <alignment horizontal="center" vertical="center"/>
    </xf>
    <xf numFmtId="4" fontId="24" fillId="35" borderId="2" xfId="0" applyNumberFormat="1" applyFont="1" applyFill="1" applyBorder="1" applyAlignment="1">
      <alignment horizontal="center" vertical="center"/>
    </xf>
    <xf numFmtId="0" fontId="3" fillId="35" borderId="2" xfId="0" applyFont="1" applyFill="1" applyBorder="1" applyAlignment="1">
      <alignment horizontal="center" vertical="center"/>
    </xf>
  </cellXfs>
  <cellStyles count="49">
    <cellStyle name="20 % – Zvýraznění1 2" xfId="3"/>
    <cellStyle name="20 % – Zvýraznění2 2" xfId="4"/>
    <cellStyle name="20 % – Zvýraznění3 2" xfId="5"/>
    <cellStyle name="20 % – Zvýraznění4 2" xfId="6"/>
    <cellStyle name="20 % – Zvýraznění5 2" xfId="7"/>
    <cellStyle name="20 % – Zvýraznění6 2" xfId="8"/>
    <cellStyle name="40 % – Zvýraznění1 2" xfId="9"/>
    <cellStyle name="40 % – Zvýraznění2 2" xfId="10"/>
    <cellStyle name="40 % – Zvýraznění3 2" xfId="11"/>
    <cellStyle name="40 % – Zvýraznění4 2" xfId="12"/>
    <cellStyle name="40 % – Zvýraznění5 2" xfId="13"/>
    <cellStyle name="40 % – Zvýraznění6 2" xfId="14"/>
    <cellStyle name="60 % – Zvýraznění1 2" xfId="15"/>
    <cellStyle name="60 % – Zvýraznění2 2" xfId="16"/>
    <cellStyle name="60 % – Zvýraznění3 2" xfId="17"/>
    <cellStyle name="60 % – Zvýraznění4 2" xfId="18"/>
    <cellStyle name="60 % – Zvýraznění5 2" xfId="19"/>
    <cellStyle name="60 % – Zvýraznění6 2" xfId="20"/>
    <cellStyle name="Celkem 2" xfId="42"/>
    <cellStyle name="Chybně 2" xfId="27"/>
    <cellStyle name="Kontrolní buňka 2" xfId="29"/>
    <cellStyle name="Měna" xfId="1" builtinId="4"/>
    <cellStyle name="Nadpis 1 2" xfId="32"/>
    <cellStyle name="Nadpis 2 2" xfId="33"/>
    <cellStyle name="Nadpis 3 2" xfId="34"/>
    <cellStyle name="Nadpis 4 2" xfId="35"/>
    <cellStyle name="Název 2" xfId="41"/>
    <cellStyle name="Neutrální" xfId="48" builtinId="28"/>
    <cellStyle name="Neutrální 2" xfId="38"/>
    <cellStyle name="Normal 2" xfId="44"/>
    <cellStyle name="Normal 3" xfId="45"/>
    <cellStyle name="Normální" xfId="0" builtinId="0"/>
    <cellStyle name="Normální 2" xfId="2"/>
    <cellStyle name="Poznámka 2" xfId="39"/>
    <cellStyle name="Propojená buňka 2" xfId="37"/>
    <cellStyle name="Správně" xfId="46" builtinId="26"/>
    <cellStyle name="Správně 2" xfId="31"/>
    <cellStyle name="Špatně" xfId="47" builtinId="27"/>
    <cellStyle name="Text upozornění 2" xfId="43"/>
    <cellStyle name="Vstup 2" xfId="36"/>
    <cellStyle name="Výpočet 2" xfId="28"/>
    <cellStyle name="Výstup 2" xfId="40"/>
    <cellStyle name="Vysvětlující text 2" xfId="30"/>
    <cellStyle name="Zvýraznění 1 2" xfId="21"/>
    <cellStyle name="Zvýraznění 2 2" xfId="22"/>
    <cellStyle name="Zvýraznění 3 2" xfId="23"/>
    <cellStyle name="Zvýraznění 4 2" xfId="24"/>
    <cellStyle name="Zvýraznění 5 2" xfId="25"/>
    <cellStyle name="Zvýraznění 6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5" zoomScaleNormal="115" workbookViewId="0">
      <selection activeCell="E16" sqref="E16"/>
    </sheetView>
  </sheetViews>
  <sheetFormatPr defaultColWidth="9.109375" defaultRowHeight="14.4" x14ac:dyDescent="0.3"/>
  <cols>
    <col min="1" max="1" width="9.109375" style="2"/>
    <col min="2" max="2" width="79.6640625" style="2" customWidth="1"/>
    <col min="3" max="3" width="14.109375" style="2" customWidth="1"/>
    <col min="4" max="4" width="14.5546875" style="2" customWidth="1"/>
    <col min="5" max="5" width="20" style="7" customWidth="1"/>
    <col min="6" max="6" width="22.109375" style="2" bestFit="1" customWidth="1"/>
    <col min="7" max="16384" width="9.109375" style="2"/>
  </cols>
  <sheetData>
    <row r="1" spans="1:6" ht="57.6" x14ac:dyDescent="0.3">
      <c r="A1" s="13"/>
      <c r="B1" s="14" t="s">
        <v>0</v>
      </c>
      <c r="C1" s="15" t="s">
        <v>2</v>
      </c>
      <c r="D1" s="15" t="s">
        <v>4</v>
      </c>
      <c r="E1" s="16" t="s">
        <v>5</v>
      </c>
      <c r="F1" s="15" t="s">
        <v>1</v>
      </c>
    </row>
    <row r="2" spans="1:6" x14ac:dyDescent="0.3">
      <c r="A2" s="17" t="s">
        <v>9</v>
      </c>
      <c r="B2" s="12" t="s">
        <v>17</v>
      </c>
      <c r="C2" s="8"/>
      <c r="D2" s="9"/>
      <c r="E2" s="10"/>
      <c r="F2" s="8"/>
    </row>
    <row r="3" spans="1:6" x14ac:dyDescent="0.3">
      <c r="A3" s="17">
        <v>1</v>
      </c>
      <c r="B3" s="3" t="s">
        <v>18</v>
      </c>
      <c r="C3" s="1">
        <v>1</v>
      </c>
      <c r="D3" s="20">
        <v>0</v>
      </c>
      <c r="E3" s="5">
        <f>C3*D3</f>
        <v>0</v>
      </c>
      <c r="F3" s="21"/>
    </row>
    <row r="4" spans="1:6" x14ac:dyDescent="0.3">
      <c r="A4" s="17">
        <v>2</v>
      </c>
      <c r="B4" s="3" t="s">
        <v>19</v>
      </c>
      <c r="C4" s="1">
        <v>3</v>
      </c>
      <c r="D4" s="20">
        <v>0</v>
      </c>
      <c r="E4" s="5">
        <f>C4*D4</f>
        <v>0</v>
      </c>
      <c r="F4" s="21"/>
    </row>
    <row r="5" spans="1:6" x14ac:dyDescent="0.3">
      <c r="A5" s="17">
        <v>3</v>
      </c>
      <c r="B5" s="3" t="s">
        <v>20</v>
      </c>
      <c r="C5" s="1">
        <v>4</v>
      </c>
      <c r="D5" s="20">
        <v>0</v>
      </c>
      <c r="E5" s="5">
        <f t="shared" ref="E5:E7" si="0">C5*D5</f>
        <v>0</v>
      </c>
      <c r="F5" s="21"/>
    </row>
    <row r="6" spans="1:6" x14ac:dyDescent="0.3">
      <c r="A6" s="17">
        <v>4</v>
      </c>
      <c r="B6" s="3" t="s">
        <v>7</v>
      </c>
      <c r="C6" s="1">
        <v>1</v>
      </c>
      <c r="D6" s="20">
        <v>0</v>
      </c>
      <c r="E6" s="5">
        <f t="shared" si="0"/>
        <v>0</v>
      </c>
      <c r="F6" s="21"/>
    </row>
    <row r="7" spans="1:6" x14ac:dyDescent="0.3">
      <c r="A7" s="17">
        <v>5</v>
      </c>
      <c r="B7" s="3" t="s">
        <v>22</v>
      </c>
      <c r="C7" s="1">
        <v>2</v>
      </c>
      <c r="D7" s="20">
        <v>0</v>
      </c>
      <c r="E7" s="5">
        <f t="shared" si="0"/>
        <v>0</v>
      </c>
      <c r="F7" s="21"/>
    </row>
    <row r="8" spans="1:6" x14ac:dyDescent="0.3">
      <c r="A8" s="17">
        <v>6</v>
      </c>
      <c r="B8" s="3" t="s">
        <v>21</v>
      </c>
      <c r="C8" s="1">
        <v>1</v>
      </c>
      <c r="D8" s="20">
        <v>0</v>
      </c>
      <c r="E8" s="5">
        <f>C8*D8</f>
        <v>0</v>
      </c>
      <c r="F8" s="21"/>
    </row>
    <row r="9" spans="1:6" x14ac:dyDescent="0.3">
      <c r="A9" s="17" t="s">
        <v>10</v>
      </c>
      <c r="B9" s="12" t="s">
        <v>3</v>
      </c>
      <c r="C9" s="8"/>
      <c r="D9" s="9"/>
      <c r="E9" s="10"/>
      <c r="F9" s="8"/>
    </row>
    <row r="10" spans="1:6" x14ac:dyDescent="0.3">
      <c r="A10" s="17">
        <v>7</v>
      </c>
      <c r="B10" s="3" t="s">
        <v>8</v>
      </c>
      <c r="C10" s="4">
        <v>12</v>
      </c>
      <c r="D10" s="20">
        <v>0</v>
      </c>
      <c r="E10" s="5">
        <f t="shared" ref="E10:E16" si="1">C10*D10</f>
        <v>0</v>
      </c>
      <c r="F10" s="21"/>
    </row>
    <row r="11" spans="1:6" x14ac:dyDescent="0.3">
      <c r="A11" s="17">
        <v>8</v>
      </c>
      <c r="B11" s="3" t="s">
        <v>15</v>
      </c>
      <c r="C11" s="1">
        <v>11</v>
      </c>
      <c r="D11" s="20">
        <v>0</v>
      </c>
      <c r="E11" s="5">
        <f t="shared" si="1"/>
        <v>0</v>
      </c>
      <c r="F11" s="21"/>
    </row>
    <row r="12" spans="1:6" x14ac:dyDescent="0.3">
      <c r="A12" s="17">
        <v>9</v>
      </c>
      <c r="B12" s="3" t="s">
        <v>11</v>
      </c>
      <c r="C12" s="1">
        <v>12</v>
      </c>
      <c r="D12" s="20">
        <v>0</v>
      </c>
      <c r="E12" s="5">
        <f t="shared" si="1"/>
        <v>0</v>
      </c>
      <c r="F12" s="21"/>
    </row>
    <row r="13" spans="1:6" x14ac:dyDescent="0.3">
      <c r="A13" s="17">
        <v>10</v>
      </c>
      <c r="B13" s="3" t="s">
        <v>12</v>
      </c>
      <c r="C13" s="1">
        <v>7</v>
      </c>
      <c r="D13" s="20">
        <v>0</v>
      </c>
      <c r="E13" s="5">
        <f t="shared" si="1"/>
        <v>0</v>
      </c>
      <c r="F13" s="21"/>
    </row>
    <row r="14" spans="1:6" x14ac:dyDescent="0.3">
      <c r="A14" s="17">
        <v>11</v>
      </c>
      <c r="B14" s="3" t="s">
        <v>13</v>
      </c>
      <c r="C14" s="1">
        <v>1</v>
      </c>
      <c r="D14" s="20">
        <v>0</v>
      </c>
      <c r="E14" s="5">
        <f t="shared" si="1"/>
        <v>0</v>
      </c>
      <c r="F14" s="21"/>
    </row>
    <row r="15" spans="1:6" x14ac:dyDescent="0.3">
      <c r="A15" s="17">
        <v>12</v>
      </c>
      <c r="B15" s="3" t="s">
        <v>14</v>
      </c>
      <c r="C15" s="1">
        <v>15</v>
      </c>
      <c r="D15" s="20">
        <v>0</v>
      </c>
      <c r="E15" s="5">
        <f t="shared" si="1"/>
        <v>0</v>
      </c>
      <c r="F15" s="21"/>
    </row>
    <row r="16" spans="1:6" x14ac:dyDescent="0.3">
      <c r="A16" s="17">
        <v>13</v>
      </c>
      <c r="B16" s="3" t="s">
        <v>16</v>
      </c>
      <c r="C16" s="1">
        <v>1</v>
      </c>
      <c r="D16" s="20">
        <v>0</v>
      </c>
      <c r="E16" s="5">
        <f t="shared" si="1"/>
        <v>0</v>
      </c>
      <c r="F16" s="11"/>
    </row>
    <row r="17" spans="1:6" ht="15" thickBot="1" x14ac:dyDescent="0.35">
      <c r="A17" s="18" t="s">
        <v>6</v>
      </c>
      <c r="B17" s="19"/>
      <c r="C17" s="19"/>
      <c r="D17" s="19"/>
      <c r="E17" s="6">
        <f>SUM(E3:E8,E10:E16)</f>
        <v>0</v>
      </c>
      <c r="F17" s="11"/>
    </row>
  </sheetData>
  <mergeCells count="1">
    <mergeCell ref="A17:D17"/>
  </mergeCells>
  <pageMargins left="0.7" right="0.7" top="0.78740157499999996" bottom="0.78740157499999996" header="0.3" footer="0.3"/>
  <pageSetup paperSize="9" scale="73" orientation="landscape" horizontalDpi="300" verticalDpi="300" r:id="rId1"/>
  <headerFooter>
    <oddHeader>&amp;C
00123140-B_priloha-c-5_ tabulka_predpokladanych_odberu_TP15_130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Price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Franek</dc:creator>
  <cp:lastModifiedBy>Körber Martin</cp:lastModifiedBy>
  <cp:lastPrinted>2021-03-08T15:54:19Z</cp:lastPrinted>
  <dcterms:created xsi:type="dcterms:W3CDTF">2015-10-01T14:09:38Z</dcterms:created>
  <dcterms:modified xsi:type="dcterms:W3CDTF">2022-03-08T15:00:42Z</dcterms:modified>
</cp:coreProperties>
</file>