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- 2. výzva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List1!$A$1:$L$26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14" i="1" l="1"/>
  <c r="I14" i="1" s="1"/>
  <c r="K14" i="1"/>
  <c r="L14" i="1" l="1"/>
  <c r="H7" i="1"/>
  <c r="I7" i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/>
  <c r="C7" i="1"/>
  <c r="K7" i="1" s="1"/>
  <c r="K8" i="1"/>
  <c r="C9" i="1"/>
  <c r="K9" i="1" s="1"/>
  <c r="K10" i="1"/>
  <c r="C11" i="1"/>
  <c r="K11" i="1" s="1"/>
  <c r="K12" i="1"/>
  <c r="K13" i="1"/>
  <c r="K6" i="1"/>
  <c r="H6" i="1"/>
  <c r="I6" i="1" s="1"/>
  <c r="D15" i="1"/>
  <c r="L8" i="1" l="1"/>
  <c r="L11" i="1"/>
  <c r="L9" i="1"/>
  <c r="L13" i="1"/>
  <c r="L10" i="1"/>
  <c r="L7" i="1"/>
  <c r="L12" i="1"/>
  <c r="K15" i="1"/>
  <c r="I15" i="1"/>
  <c r="L6" i="1"/>
  <c r="L15" i="1" l="1"/>
</calcChain>
</file>

<file path=xl/sharedStrings.xml><?xml version="1.0" encoding="utf-8"?>
<sst xmlns="http://schemas.openxmlformats.org/spreadsheetml/2006/main" count="38" uniqueCount="30">
  <si>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</si>
  <si>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</si>
  <si>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</si>
  <si>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</si>
  <si>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</si>
  <si>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</si>
  <si>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</si>
  <si>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</si>
  <si>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>Zrnitost frakce (mm)</t>
  </si>
  <si>
    <t>0-4</t>
  </si>
  <si>
    <t>2-4</t>
  </si>
  <si>
    <t>4-8</t>
  </si>
  <si>
    <t>16-32</t>
  </si>
  <si>
    <t>32-63</t>
  </si>
  <si>
    <t>0-32</t>
  </si>
  <si>
    <t>0-22</t>
  </si>
  <si>
    <t>0-63</t>
  </si>
  <si>
    <t xml:space="preserve">Soupis a specifikace předpokládaných dodávek </t>
  </si>
  <si>
    <t>Drcené kamenivo</t>
  </si>
  <si>
    <t>Distribuční místo - kamenolom</t>
  </si>
  <si>
    <t>Předpokládaný počet dodávek  1 dodávka= cca30 t</t>
  </si>
  <si>
    <t xml:space="preserve">Jednotková cena 
za tunu v Kč bez DPH
po slevě </t>
  </si>
  <si>
    <t>Jednotková cena v Kč bez DPH za dopravu jedné dodávky do místa plnění (1 dodávka= cca30 t)</t>
  </si>
  <si>
    <t>CENA CELKEM ZA DOPRAVU
( Celkový předp. počet dodávek * jedn. cena za dopravu)
v Kč bez DPH</t>
  </si>
  <si>
    <t>CELKOVÁ NABÍDKOVÁ CENA
( cena za celkový odběr včetně dopravy)
v Kč bez DPH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</si>
  <si>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</si>
  <si>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>Cena 
za tunu v Kč bez DPH
dle platného ceníku</t>
  </si>
  <si>
    <t>Předpokládaný
celkový objem nákupu (tun)
za rok</t>
  </si>
  <si>
    <t xml:space="preserve">Uchazeč musí ocenit všechny položky! </t>
  </si>
  <si>
    <t>63-125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</si>
</sst>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9" fillId="0" borderId="0" xfId="0" applyFont="1" applyAlignment="1"/>
    <xf numFmtId="0" fontId="30" fillId="0" borderId="0" xfId="0" applyFont="1"/>
    <xf numFmtId="0" fontId="29" fillId="0" borderId="0" xfId="0" applyFont="1"/>
    <xf numFmtId="0" fontId="29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24" borderId="10" xfId="0" applyNumberFormat="1" applyFont="1" applyFill="1" applyBorder="1" applyAlignment="1"/>
    <xf numFmtId="164" fontId="26" fillId="0" borderId="10" xfId="0" applyNumberFormat="1" applyFont="1" applyBorder="1" applyAlignment="1"/>
    <xf numFmtId="164" fontId="0" fillId="0" borderId="10" xfId="0" applyNumberFormat="1" applyBorder="1" applyAlignment="1">
      <alignment wrapText="1"/>
    </xf>
    <xf numFmtId="0" fontId="27" fillId="19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tabSelected="1" zoomScaleSheetLayoutView="100" workbookViewId="0">
      <selection activeCell="C6" sqref="C6"/>
    </sheetView>
  </sheetViews>
  <sheetFormatPr defaultColWidth="9.140625" defaultRowHeight="12.75" x14ac:dyDescent="0.2"/>
  <cols>
    <col min="1" max="1" width="12.85546875" style="1" customWidth="1"/>
    <col min="2" max="2" width="10.42578125" style="1" customWidth="1"/>
    <col min="3" max="3" width="13.42578125" style="1" customWidth="1"/>
    <col min="4" max="4" width="13.85546875" style="1" customWidth="1"/>
    <col min="5" max="5" width="15.7109375" style="1" customWidth="1"/>
    <col min="6" max="6" width="11.140625" style="1" customWidth="1"/>
    <col min="7" max="7" width="9.140625" style="1" customWidth="1"/>
    <col min="8" max="8" width="11.7109375" style="1" customWidth="1"/>
    <col min="9" max="9" width="20" style="1" customWidth="1"/>
    <col min="10" max="10" width="17.7109375" style="1" customWidth="1"/>
    <col min="11" max="11" width="18.7109375" style="1" customWidth="1"/>
    <col min="12" max="12" width="22.5703125" style="1" customWidth="1"/>
    <col min="13" max="16384" width="9.140625" style="1"/>
  </cols>
  <sheetData>
    <row r="1" spans="1:12" ht="15.75" x14ac:dyDescent="0.25">
      <c r="A1" s="2"/>
      <c r="B1" s="2"/>
      <c r="I1" s="3"/>
      <c r="L1" s="3" t="s">
        <v>0</v>
      </c>
    </row>
    <row r="2" spans="1:12" ht="29.25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75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">
      <c r="A4" s="32"/>
      <c r="B4" s="32"/>
      <c r="C4" s="32"/>
      <c r="D4" s="32"/>
      <c r="E4" s="18"/>
    </row>
    <row r="5" spans="1:12" s="4" customFormat="1" ht="67.5" x14ac:dyDescent="0.2">
      <c r="A5" s="25" t="s">
        <v>7</v>
      </c>
      <c r="B5" s="25" t="s">
        <v>8</v>
      </c>
      <c r="C5" s="25" t="s">
        <v>20</v>
      </c>
      <c r="D5" s="25" t="s">
        <v>27</v>
      </c>
      <c r="E5" s="26" t="s">
        <v>19</v>
      </c>
      <c r="F5" s="26" t="s">
        <v>26</v>
      </c>
      <c r="G5" s="26" t="s">
        <v>2</v>
      </c>
      <c r="H5" s="26" t="s">
        <v>21</v>
      </c>
      <c r="I5" s="26" t="s">
        <v>25</v>
      </c>
      <c r="J5" s="26" t="s">
        <v>22</v>
      </c>
      <c r="K5" s="26" t="s">
        <v>23</v>
      </c>
      <c r="L5" s="26" t="s">
        <v>24</v>
      </c>
    </row>
    <row r="6" spans="1:12" ht="21" x14ac:dyDescent="0.2">
      <c r="A6" s="27" t="s">
        <v>18</v>
      </c>
      <c r="B6" s="28" t="s">
        <v>9</v>
      </c>
      <c r="C6" s="29">
        <v>3</v>
      </c>
      <c r="D6" s="29">
        <v>90</v>
      </c>
      <c r="E6" s="19"/>
      <c r="F6" s="21"/>
      <c r="G6" s="20"/>
      <c r="H6" s="21">
        <f t="shared" ref="H6:H13" si="0">ROUND(F6-(F6/100*G6),2)</f>
        <v>0</v>
      </c>
      <c r="I6" s="21">
        <f t="shared" ref="I6:I13" si="1">D6*H6</f>
        <v>0</v>
      </c>
      <c r="J6" s="21"/>
      <c r="K6" s="21">
        <f t="shared" ref="K6:K13" si="2">C6*J6</f>
        <v>0</v>
      </c>
      <c r="L6" s="21">
        <f>I6+K6</f>
        <v>0</v>
      </c>
    </row>
    <row r="7" spans="1:12" ht="21" x14ac:dyDescent="0.2">
      <c r="A7" s="27" t="s">
        <v>18</v>
      </c>
      <c r="B7" s="28" t="s">
        <v>10</v>
      </c>
      <c r="C7" s="29">
        <f t="shared" ref="C7:C11" si="3">D7/30</f>
        <v>9</v>
      </c>
      <c r="D7" s="29">
        <v>270</v>
      </c>
      <c r="E7" s="19"/>
      <c r="F7" s="21"/>
      <c r="G7" s="20"/>
      <c r="H7" s="21">
        <f t="shared" si="0"/>
        <v>0</v>
      </c>
      <c r="I7" s="21">
        <f t="shared" si="1"/>
        <v>0</v>
      </c>
      <c r="J7" s="21"/>
      <c r="K7" s="21">
        <f t="shared" si="2"/>
        <v>0</v>
      </c>
      <c r="L7" s="21">
        <f t="shared" ref="L7:L13" si="4">I7+K7</f>
        <v>0</v>
      </c>
    </row>
    <row r="8" spans="1:12" ht="21" x14ac:dyDescent="0.2">
      <c r="A8" s="27" t="s">
        <v>18</v>
      </c>
      <c r="B8" s="28" t="s">
        <v>11</v>
      </c>
      <c r="C8" s="29">
        <v>9</v>
      </c>
      <c r="D8" s="29">
        <v>270</v>
      </c>
      <c r="E8" s="19"/>
      <c r="F8" s="21"/>
      <c r="G8" s="20"/>
      <c r="H8" s="21">
        <f t="shared" si="0"/>
        <v>0</v>
      </c>
      <c r="I8" s="21">
        <f t="shared" si="1"/>
        <v>0</v>
      </c>
      <c r="J8" s="21"/>
      <c r="K8" s="21">
        <f t="shared" si="2"/>
        <v>0</v>
      </c>
      <c r="L8" s="21">
        <f t="shared" si="4"/>
        <v>0</v>
      </c>
    </row>
    <row r="9" spans="1:12" ht="21" x14ac:dyDescent="0.2">
      <c r="A9" s="27" t="s">
        <v>18</v>
      </c>
      <c r="B9" s="28" t="s">
        <v>12</v>
      </c>
      <c r="C9" s="29">
        <f t="shared" si="3"/>
        <v>7</v>
      </c>
      <c r="D9" s="29">
        <v>210</v>
      </c>
      <c r="E9" s="19"/>
      <c r="F9" s="24"/>
      <c r="G9" s="20"/>
      <c r="H9" s="21">
        <f t="shared" si="0"/>
        <v>0</v>
      </c>
      <c r="I9" s="21">
        <f t="shared" si="1"/>
        <v>0</v>
      </c>
      <c r="J9" s="21"/>
      <c r="K9" s="21">
        <f t="shared" si="2"/>
        <v>0</v>
      </c>
      <c r="L9" s="21">
        <f t="shared" si="4"/>
        <v>0</v>
      </c>
    </row>
    <row r="10" spans="1:12" ht="21" x14ac:dyDescent="0.2">
      <c r="A10" s="27" t="s">
        <v>18</v>
      </c>
      <c r="B10" s="28" t="s">
        <v>13</v>
      </c>
      <c r="C10" s="29">
        <v>5</v>
      </c>
      <c r="D10" s="29">
        <v>150</v>
      </c>
      <c r="E10" s="19"/>
      <c r="F10" s="21"/>
      <c r="G10" s="20"/>
      <c r="H10" s="21">
        <f t="shared" si="0"/>
        <v>0</v>
      </c>
      <c r="I10" s="21">
        <f t="shared" si="1"/>
        <v>0</v>
      </c>
      <c r="J10" s="21"/>
      <c r="K10" s="21">
        <f t="shared" si="2"/>
        <v>0</v>
      </c>
      <c r="L10" s="21">
        <f t="shared" si="4"/>
        <v>0</v>
      </c>
    </row>
    <row r="11" spans="1:12" ht="21" x14ac:dyDescent="0.2">
      <c r="A11" s="27" t="s">
        <v>18</v>
      </c>
      <c r="B11" s="28" t="s">
        <v>15</v>
      </c>
      <c r="C11" s="29">
        <f t="shared" si="3"/>
        <v>1</v>
      </c>
      <c r="D11" s="29">
        <v>30</v>
      </c>
      <c r="E11" s="19"/>
      <c r="F11" s="21"/>
      <c r="G11" s="20"/>
      <c r="H11" s="21">
        <f t="shared" si="0"/>
        <v>0</v>
      </c>
      <c r="I11" s="21">
        <f t="shared" si="1"/>
        <v>0</v>
      </c>
      <c r="J11" s="21"/>
      <c r="K11" s="21">
        <f t="shared" si="2"/>
        <v>0</v>
      </c>
      <c r="L11" s="21">
        <f t="shared" si="4"/>
        <v>0</v>
      </c>
    </row>
    <row r="12" spans="1:12" ht="21" x14ac:dyDescent="0.2">
      <c r="A12" s="27" t="s">
        <v>18</v>
      </c>
      <c r="B12" s="28" t="s">
        <v>14</v>
      </c>
      <c r="C12" s="29">
        <v>20</v>
      </c>
      <c r="D12" s="29">
        <v>600</v>
      </c>
      <c r="E12" s="19"/>
      <c r="F12" s="21"/>
      <c r="G12" s="20"/>
      <c r="H12" s="21">
        <f t="shared" si="0"/>
        <v>0</v>
      </c>
      <c r="I12" s="21">
        <f t="shared" si="1"/>
        <v>0</v>
      </c>
      <c r="J12" s="21"/>
      <c r="K12" s="21">
        <f t="shared" si="2"/>
        <v>0</v>
      </c>
      <c r="L12" s="21">
        <f t="shared" si="4"/>
        <v>0</v>
      </c>
    </row>
    <row r="13" spans="1:12" s="2" customFormat="1" ht="27.75" customHeight="1" x14ac:dyDescent="0.2">
      <c r="A13" s="27" t="s">
        <v>18</v>
      </c>
      <c r="B13" s="28" t="s">
        <v>16</v>
      </c>
      <c r="C13" s="29">
        <v>17</v>
      </c>
      <c r="D13" s="29">
        <v>510</v>
      </c>
      <c r="E13" s="19"/>
      <c r="F13" s="21"/>
      <c r="G13" s="20"/>
      <c r="H13" s="21">
        <f t="shared" si="0"/>
        <v>0</v>
      </c>
      <c r="I13" s="21">
        <f t="shared" si="1"/>
        <v>0</v>
      </c>
      <c r="J13" s="21"/>
      <c r="K13" s="21">
        <f t="shared" si="2"/>
        <v>0</v>
      </c>
      <c r="L13" s="21">
        <f t="shared" si="4"/>
        <v>0</v>
      </c>
    </row>
    <row r="14" spans="1:12" s="2" customFormat="1" ht="27.75" customHeight="1" x14ac:dyDescent="0.2">
      <c r="A14" s="27" t="s">
        <v>18</v>
      </c>
      <c r="B14" s="28" t="s">
        <v>29</v>
      </c>
      <c r="C14" s="29">
        <v>36</v>
      </c>
      <c r="D14" s="29">
        <v>1080</v>
      </c>
      <c r="E14" s="19"/>
      <c r="F14" s="21"/>
      <c r="G14" s="20"/>
      <c r="H14" s="21">
        <f t="shared" ref="H14" si="5">ROUND(F14-(F14/100*G14),2)</f>
        <v>0</v>
      </c>
      <c r="I14" s="21">
        <f t="shared" ref="I14" si="6">D14*H14</f>
        <v>0</v>
      </c>
      <c r="J14" s="21"/>
      <c r="K14" s="21">
        <f t="shared" ref="K14" si="7">C14*J14</f>
        <v>0</v>
      </c>
      <c r="L14" s="21">
        <f t="shared" ref="L14" si="8">I14+K14</f>
        <v>0</v>
      </c>
    </row>
    <row r="15" spans="1:12" ht="26.25" x14ac:dyDescent="0.25">
      <c r="A15" s="5" t="s">
        <v>3</v>
      </c>
      <c r="B15" s="6"/>
      <c r="C15" s="7"/>
      <c r="D15" s="8">
        <f>SUM(D6:D13)</f>
        <v>2130</v>
      </c>
      <c r="E15" s="8"/>
      <c r="F15" s="7"/>
      <c r="G15" s="7"/>
      <c r="H15" s="9"/>
      <c r="I15" s="23">
        <f>SUM(I6:I13)</f>
        <v>0</v>
      </c>
      <c r="J15" s="9"/>
      <c r="K15" s="23">
        <f>SUM(K6:K13)</f>
        <v>0</v>
      </c>
      <c r="L15" s="22">
        <f>SUM(L6:L13)</f>
        <v>0</v>
      </c>
    </row>
    <row r="16" spans="1:12" ht="21" customHeight="1" x14ac:dyDescent="0.2"/>
    <row r="17" spans="1:12" x14ac:dyDescent="0.2">
      <c r="A17" s="10" t="s">
        <v>28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spans="1:12" x14ac:dyDescent="0.2">
      <c r="A18" s="14"/>
      <c r="B18" s="14"/>
      <c r="C18" s="14"/>
      <c r="D18" s="14"/>
      <c r="E18" s="14"/>
      <c r="F18" s="11"/>
      <c r="G18" s="11"/>
      <c r="H18" s="11"/>
      <c r="I18" s="11"/>
      <c r="J18" s="11"/>
      <c r="K18" s="11"/>
      <c r="L18" s="11"/>
    </row>
    <row r="19" spans="1:12" x14ac:dyDescent="0.2">
      <c r="A19" s="14"/>
      <c r="B19" s="15"/>
      <c r="C19" s="16"/>
      <c r="D19" s="16"/>
      <c r="E19" s="16"/>
    </row>
    <row r="20" spans="1:12" x14ac:dyDescent="0.2">
      <c r="A20" s="17"/>
      <c r="B20" s="16"/>
      <c r="C20" s="16"/>
      <c r="D20" s="16"/>
      <c r="E20" s="16"/>
    </row>
    <row r="21" spans="1:12" x14ac:dyDescent="0.2">
      <c r="A21" s="12"/>
    </row>
    <row r="22" spans="1:12" x14ac:dyDescent="0.2">
      <c r="A22" s="13" t="s">
        <v>4</v>
      </c>
      <c r="B22" s="13"/>
    </row>
    <row r="25" spans="1:12" x14ac:dyDescent="0.2">
      <c r="H25" s="33" t="s">
        <v>5</v>
      </c>
      <c r="I25" s="33"/>
      <c r="J25" s="33"/>
      <c r="K25" s="33"/>
      <c r="L25" s="33"/>
    </row>
    <row r="26" spans="1:12" x14ac:dyDescent="0.2">
      <c r="H26" s="33" t="s">
        <v>6</v>
      </c>
      <c r="I26" s="33"/>
      <c r="J26" s="33"/>
      <c r="K26" s="33"/>
      <c r="L26" s="33"/>
    </row>
  </sheetData>
  <mergeCells count="5">
    <mergeCell ref="A2:L2"/>
    <mergeCell ref="A3:L3"/>
    <mergeCell ref="A4:D4"/>
    <mergeCell ref="H25:L25"/>
    <mergeCell ref="H26:L26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2013-02-09T10:16:56Z</cp:lastPrinted>
  <dcterms:created xsi:type="dcterms:W3CDTF">2013-02-07T15:53:34Z</dcterms:created>
  <dcterms:modified xsi:type="dcterms:W3CDTF">2023-12-20T12:22:25Z</dcterms:modified>
</cp:coreProperties>
</file>