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Zajištění realizace marketingové strategie 2026\_MINITENDRY 2026\04_OOH_ZDRAVOTNICTVI\ZD\"/>
    </mc:Choice>
  </mc:AlternateContent>
  <xr:revisionPtr revIDLastSave="0" documentId="8_{F09D9537-E946-4C82-AE6A-FB1E941E3A28}" xr6:coauthVersionLast="47" xr6:coauthVersionMax="47" xr10:uidLastSave="{00000000-0000-0000-0000-000000000000}"/>
  <bookViews>
    <workbookView xWindow="165" yWindow="1380" windowWidth="28515" windowHeight="13410" xr2:uid="{4526AEEF-8469-4951-A67A-63BD3D9F3231}"/>
  </bookViews>
  <sheets>
    <sheet name="Soupis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7" i="1" l="1"/>
  <c r="F16" i="1"/>
  <c r="F15" i="1"/>
  <c r="F11" i="1"/>
  <c r="F10" i="1"/>
  <c r="F9" i="1"/>
  <c r="F8" i="1"/>
  <c r="F7" i="1"/>
  <c r="F6" i="1"/>
  <c r="F18" i="1" l="1"/>
</calcChain>
</file>

<file path=xl/sharedStrings.xml><?xml version="1.0" encoding="utf-8"?>
<sst xmlns="http://schemas.openxmlformats.org/spreadsheetml/2006/main" count="62" uniqueCount="58">
  <si>
    <t>Příloha č. 1 - Soupis plnění</t>
  </si>
  <si>
    <t>Médium</t>
  </si>
  <si>
    <t>Umístění inzerce a formát inzerce</t>
  </si>
  <si>
    <t>Jednotka</t>
  </si>
  <si>
    <t>Počet</t>
  </si>
  <si>
    <t>CLV</t>
  </si>
  <si>
    <t>Propagace v rámci sportovní nebo kulturní akce s návštěvností min 1000 osob: minimálně zobrazení loga na pozvánkách, vstupenkách a/nebo zpravodaji, minimálně 1x statický panel s minimálním rozměrem 2 m2 na akci, minimálně 10x  zobrazení loga/spotu na digitálním nosiči na akci, minimálně jedna propagace na sociální síti akce (fcb, instagram ap.)</t>
  </si>
  <si>
    <t>Akce</t>
  </si>
  <si>
    <t>Media planner</t>
  </si>
  <si>
    <t>Zajištění, správa a vyhodnocení kampaně</t>
  </si>
  <si>
    <t>hodina</t>
  </si>
  <si>
    <t>PRODUKCE</t>
  </si>
  <si>
    <t>Formátování, příprava a zajištění podkladů pro veškerou inzerci a plnění</t>
  </si>
  <si>
    <t>Produkce</t>
  </si>
  <si>
    <t>Poznámky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</si>
  <si>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</si>
  <si>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</si>
  <si>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dodá veškerou inzerci v otevřených datech v elektronické podobě, dodavatel přeformátuje data na požadované rozměry dle jednotlivých titulů a plnění.</t>
  </si>
  <si>
    <t>Požadované podklady potvrzující dodané plnění - bude  přiloženo jako součást fakturace</t>
  </si>
  <si>
    <t>Ostatní: Potvrzení, ofic. data, fotodokumentace či jiné doložení splnění plnění.</t>
  </si>
  <si>
    <t>Závěrečná zpráva/Postbuy bude nedílnou součástí vyhodnocení a zdokumentování dodaného plnění této kampaně OZP.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</si>
  <si>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</si>
  <si>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</si>
  <si>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</si>
  <si>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</si>
  <si>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</si>
  <si>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</si>
  <si>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</si>
  <si>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Cílové skupiny pro mediální komunikaci: primární - žena 25-45 v rolích nastávající matky nebo matky malých dětí nebo matky v rodině; sekundární - OSVČ; 
chronicky nemocní 55+; 40-60 ovládající internet či mobilní aplikace.</t>
  </si>
  <si>
    <t>Nabídková cena 
za jednotku 
v Kč bez DPH</t>
  </si>
  <si>
    <t>Nabídková cena celkem 
v Kč bez DPH</t>
  </si>
  <si>
    <t>Celková nabídková cena v Kč bez DPH</t>
  </si>
  <si>
    <t>Nákup reklamního prostoru dle níže uvedeného media plánu v období 1. 2. - 31. 3. 2026</t>
  </si>
  <si>
    <t>Umístění CLV  (min. 1,2m2) včetně produkce na 1 měsíc s umístěním v okresních a krajských městech a jejich spádové oblasti</t>
  </si>
  <si>
    <t>Propagace na sportovní či kulturní akci</t>
  </si>
  <si>
    <t>TV LED OBRAZOVKY</t>
  </si>
  <si>
    <t>LED  obrazovky v rámci ČR (7 měst; 15 obrazovek); 10s reklamní spot nebo statická reklama/vizuál</t>
  </si>
  <si>
    <t>Zobrazení</t>
  </si>
  <si>
    <t>TV Ambulance</t>
  </si>
  <si>
    <t>Reklamní spoty na digitálních obrazovkách v čekárnách zdravotnických zařízení, konkrétní specializace dle požadavků zadavatele,  stopáž 30 s, v případě jiné stopáže bude upraven počet spotů tak, aby byla zachována celková doba vysílání</t>
  </si>
  <si>
    <t>Spot</t>
  </si>
  <si>
    <t>TV Reklamní systém</t>
  </si>
  <si>
    <t>Inzertní panely</t>
  </si>
  <si>
    <t>Umístění inzerce ve velikosti A3 na výšku na reklamním panelu ve zdravotnických zařízeních v ČR dle vybraných odborností (minimálně 2), a to včetně produkce (přípravy a tisku až 5 motivů)</t>
  </si>
  <si>
    <t>A3 plakát</t>
  </si>
  <si>
    <t>TV IDS digital poster</t>
  </si>
  <si>
    <t>30s reklamní vizuály na obrazovkách v čekárnách lékařů v minimálním počtu 200 obrazovek s možností výběru minimálně dvou odborností</t>
  </si>
  <si>
    <t>OOH  - fotodokumentace všech ploch; potvrzení od dodavatele; potvrzené výpisy od dodavatelů.</t>
  </si>
  <si>
    <t>DL 3 LOMY (lom na DL v 210 mm x š 99mm; v 210 x š 396 mm); 4/4, materiál - křída, lesk nebo mat, 250 g/m2, baleno po  100ks</t>
  </si>
  <si>
    <t xml:space="preserve">Leták skládaný  </t>
  </si>
  <si>
    <t>Leták</t>
  </si>
  <si>
    <t>Distribuce letáků a časopisů; MOJEAMBULANCE a ostatní zdravotnická zařízení</t>
  </si>
  <si>
    <t>Distribuce propagačních DL letáků OZP (DL jednoduché nebo skládané max. 3 lomy) a časopisů OZP (do max. velikost A4 a 110 stran) do čekáren v rámci zdravotnických zařízení a v jejich blízkosti, a to včetně dopravy a vyzvednutí  v sídle OZP Praha; poměr letáků a časopisů určí OZP na základě aktuální dostupnosti letáků a časopisů</t>
  </si>
  <si>
    <t>1ks</t>
  </si>
  <si>
    <t>Doprava do sídla OZP Praha 4 -  Roškotova</t>
  </si>
  <si>
    <t>Doprava</t>
  </si>
  <si>
    <t>Balení a zaslání letáků / 8 000ks</t>
  </si>
  <si>
    <t>OZP požaduje předložení finálního media plánu ke schválení před realizací kampaně, včetně regionálního rozložení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</si>
</sst>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name val="Calibri"/>
      <family val="2"/>
      <charset val="238"/>
    </font>
    <font>
      <sz val="12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85">
    <xf numFmtId="0" fontId="0" fillId="0" borderId="0" xfId="0"/>
    <xf numFmtId="43" fontId="2" fillId="0" borderId="0" xfId="1" applyFont="1" applyFill="1" applyAlignment="1">
      <alignment horizontal="left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wrapText="1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3" fillId="0" borderId="0" xfId="0" applyFont="1"/>
    <xf numFmtId="0" fontId="0" fillId="0" borderId="0" xfId="0" applyAlignment="1">
      <alignment horizontal="left"/>
    </xf>
    <xf numFmtId="4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9" fontId="0" fillId="2" borderId="8" xfId="2" applyFont="1" applyFill="1" applyBorder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3" fontId="0" fillId="2" borderId="8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164" fontId="8" fillId="2" borderId="5" xfId="3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8" fillId="2" borderId="7" xfId="3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164" fontId="8" fillId="2" borderId="3" xfId="3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64" fontId="8" fillId="2" borderId="19" xfId="3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164" fontId="10" fillId="2" borderId="14" xfId="4" applyNumberFormat="1" applyFill="1" applyBorder="1" applyAlignment="1">
      <alignment horizontal="center" vertical="center"/>
    </xf>
    <xf numFmtId="164" fontId="10" fillId="2" borderId="3" xfId="4" applyNumberForma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164" fontId="10" fillId="2" borderId="5" xfId="4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1" xfId="0" applyBorder="1" applyAlignment="1">
      <alignment vertical="center"/>
    </xf>
    <xf numFmtId="0" fontId="11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164" fontId="8" fillId="2" borderId="22" xfId="3" applyNumberFormat="1" applyFont="1" applyFill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0" fillId="0" borderId="21" xfId="0" applyBorder="1" applyAlignment="1">
      <alignment horizontal="justify" vertical="justify"/>
    </xf>
    <xf numFmtId="0" fontId="0" fillId="0" borderId="0" xfId="0" applyAlignment="1">
      <alignment horizontal="left" wrapText="1"/>
    </xf>
    <xf numFmtId="3" fontId="0" fillId="3" borderId="5" xfId="0" applyNumberFormat="1" applyFill="1" applyBorder="1" applyAlignment="1">
      <alignment horizontal="center" vertical="center"/>
    </xf>
  </cellXfs>
  <cellStyles count="5">
    <cellStyle name="Čárka" xfId="1" builtinId="3"/>
    <cellStyle name="Měna" xfId="3" builtinId="4"/>
    <cellStyle name="Normální" xfId="0" builtinId="0"/>
    <cellStyle name="Normální 2" xfId="4" xr:uid="{2A234AEB-16EB-41A8-9A76-D18BC155F536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6A87-0D08-4A4A-A071-018D4350F024}">
  <sheetPr>
    <pageSetUpPr fitToPage="1"/>
  </sheetPr>
  <dimension ref="A1:G43"/>
  <sheetViews>
    <sheetView tabSelected="1" zoomScaleNormal="100" workbookViewId="0">
      <selection activeCell="G15" sqref="G15"/>
    </sheetView>
  </sheetViews>
  <sheetFormatPr defaultColWidth="9.42578125" defaultRowHeight="15" x14ac:dyDescent="0.25"/>
  <cols>
    <col min="1" max="1" width="32.5703125" customWidth="1"/>
    <col min="2" max="2" width="78.85546875" style="5" customWidth="1"/>
    <col min="3" max="3" width="15.5703125" style="2" customWidth="1"/>
    <col min="4" max="4" width="10.28515625" style="2" bestFit="1" customWidth="1"/>
    <col min="5" max="5" width="15.28515625" bestFit="1" customWidth="1"/>
    <col min="6" max="6" width="16" style="31" bestFit="1" customWidth="1"/>
    <col min="7" max="7" width="71.42578125" style="73" bestFit="1" customWidth="1"/>
  </cols>
  <sheetData>
    <row r="1" spans="1:7" ht="30.75" customHeight="1" x14ac:dyDescent="0.25">
      <c r="A1" s="62" t="s">
        <v>0</v>
      </c>
      <c r="B1" s="1"/>
    </row>
    <row r="2" spans="1:7" ht="24" x14ac:dyDescent="0.4">
      <c r="A2" s="3" t="s">
        <v>32</v>
      </c>
      <c r="B2" s="4"/>
    </row>
    <row r="3" spans="1:7" ht="24" x14ac:dyDescent="0.4">
      <c r="A3" s="3"/>
      <c r="B3" s="29"/>
      <c r="C3" s="30"/>
      <c r="D3" s="30"/>
    </row>
    <row r="4" spans="1:7" ht="15.75" thickBot="1" x14ac:dyDescent="0.3"/>
    <row r="5" spans="1:7" ht="45.75" thickBot="1" x14ac:dyDescent="0.3">
      <c r="A5" s="6" t="s">
        <v>1</v>
      </c>
      <c r="B5" s="7" t="s">
        <v>2</v>
      </c>
      <c r="C5" s="8" t="s">
        <v>3</v>
      </c>
      <c r="D5" s="8" t="s">
        <v>4</v>
      </c>
      <c r="E5" s="8" t="s">
        <v>29</v>
      </c>
      <c r="F5" s="33" t="s">
        <v>30</v>
      </c>
    </row>
    <row r="6" spans="1:7" s="9" customFormat="1" ht="45.75" thickTop="1" x14ac:dyDescent="0.25">
      <c r="A6" s="46" t="s">
        <v>38</v>
      </c>
      <c r="B6" s="40" t="s">
        <v>39</v>
      </c>
      <c r="C6" s="41" t="s">
        <v>40</v>
      </c>
      <c r="D6" s="69">
        <v>25000</v>
      </c>
      <c r="E6" s="56"/>
      <c r="F6" s="42">
        <f t="shared" ref="F6:F17" si="0">D6*E6</f>
        <v>0</v>
      </c>
      <c r="G6" s="74"/>
    </row>
    <row r="7" spans="1:7" s="9" customFormat="1" ht="45" x14ac:dyDescent="0.25">
      <c r="A7" s="58" t="s">
        <v>41</v>
      </c>
      <c r="B7" s="59" t="s">
        <v>39</v>
      </c>
      <c r="C7" s="60" t="s">
        <v>40</v>
      </c>
      <c r="D7" s="70">
        <v>25000</v>
      </c>
      <c r="E7" s="61"/>
      <c r="F7" s="36">
        <f t="shared" si="0"/>
        <v>0</v>
      </c>
      <c r="G7" s="74"/>
    </row>
    <row r="8" spans="1:7" s="9" customFormat="1" ht="45" x14ac:dyDescent="0.25">
      <c r="A8" s="47" t="s">
        <v>42</v>
      </c>
      <c r="B8" s="43" t="s">
        <v>43</v>
      </c>
      <c r="C8" s="44" t="s">
        <v>44</v>
      </c>
      <c r="D8" s="71">
        <v>80</v>
      </c>
      <c r="E8" s="57"/>
      <c r="F8" s="34">
        <f t="shared" si="0"/>
        <v>0</v>
      </c>
      <c r="G8" s="74"/>
    </row>
    <row r="9" spans="1:7" s="9" customFormat="1" ht="30" x14ac:dyDescent="0.25">
      <c r="A9" s="47" t="s">
        <v>45</v>
      </c>
      <c r="B9" s="81" t="s">
        <v>46</v>
      </c>
      <c r="C9" s="44" t="s">
        <v>37</v>
      </c>
      <c r="D9" s="71">
        <v>150000</v>
      </c>
      <c r="E9" s="57"/>
      <c r="F9" s="34">
        <f t="shared" si="0"/>
        <v>0</v>
      </c>
      <c r="G9" s="74"/>
    </row>
    <row r="10" spans="1:7" s="9" customFormat="1" ht="30" x14ac:dyDescent="0.25">
      <c r="A10" s="63" t="s">
        <v>5</v>
      </c>
      <c r="B10" s="64" t="s">
        <v>33</v>
      </c>
      <c r="C10" s="50" t="s">
        <v>5</v>
      </c>
      <c r="D10" s="52">
        <v>80</v>
      </c>
      <c r="E10" s="45"/>
      <c r="F10" s="51">
        <f t="shared" si="0"/>
        <v>0</v>
      </c>
      <c r="G10" s="74"/>
    </row>
    <row r="11" spans="1:7" s="9" customFormat="1" ht="30" x14ac:dyDescent="0.25">
      <c r="A11" s="63" t="s">
        <v>35</v>
      </c>
      <c r="B11" s="64" t="s">
        <v>36</v>
      </c>
      <c r="C11" s="65" t="s">
        <v>37</v>
      </c>
      <c r="D11" s="66">
        <v>22000</v>
      </c>
      <c r="E11" s="67"/>
      <c r="F11" s="68">
        <f t="shared" si="0"/>
        <v>0</v>
      </c>
      <c r="G11" s="74"/>
    </row>
    <row r="12" spans="1:7" s="9" customFormat="1" ht="30" x14ac:dyDescent="0.25">
      <c r="A12" s="63" t="s">
        <v>49</v>
      </c>
      <c r="B12" s="64" t="s">
        <v>48</v>
      </c>
      <c r="C12" s="65" t="s">
        <v>50</v>
      </c>
      <c r="D12" s="66">
        <v>10000</v>
      </c>
      <c r="E12" s="67"/>
      <c r="F12" s="68">
        <f t="shared" si="0"/>
        <v>0</v>
      </c>
      <c r="G12" s="79"/>
    </row>
    <row r="13" spans="1:7" s="9" customFormat="1" ht="60" x14ac:dyDescent="0.25">
      <c r="A13" s="82" t="s">
        <v>51</v>
      </c>
      <c r="B13" s="64" t="s">
        <v>52</v>
      </c>
      <c r="C13" s="65" t="s">
        <v>53</v>
      </c>
      <c r="D13" s="66">
        <v>2000</v>
      </c>
      <c r="E13" s="67"/>
      <c r="F13" s="68">
        <f t="shared" si="0"/>
        <v>0</v>
      </c>
      <c r="G13" s="80"/>
    </row>
    <row r="14" spans="1:7" s="9" customFormat="1" ht="30" x14ac:dyDescent="0.25">
      <c r="A14" s="72" t="s">
        <v>54</v>
      </c>
      <c r="B14" s="64" t="s">
        <v>56</v>
      </c>
      <c r="C14" s="65" t="s">
        <v>55</v>
      </c>
      <c r="D14" s="66">
        <v>1</v>
      </c>
      <c r="E14" s="67"/>
      <c r="F14" s="68">
        <f t="shared" si="0"/>
        <v>0</v>
      </c>
      <c r="G14" s="79"/>
    </row>
    <row r="15" spans="1:7" s="9" customFormat="1" ht="75" x14ac:dyDescent="0.25">
      <c r="A15" s="48" t="s">
        <v>34</v>
      </c>
      <c r="B15" s="64" t="s">
        <v>6</v>
      </c>
      <c r="C15" s="53" t="s">
        <v>7</v>
      </c>
      <c r="D15" s="54">
        <v>1</v>
      </c>
      <c r="E15" s="49"/>
      <c r="F15" s="55">
        <f t="shared" si="0"/>
        <v>0</v>
      </c>
      <c r="G15" s="74"/>
    </row>
    <row r="16" spans="1:7" s="13" customFormat="1" ht="15.75" x14ac:dyDescent="0.25">
      <c r="A16" s="10" t="s">
        <v>8</v>
      </c>
      <c r="B16" s="11" t="s">
        <v>9</v>
      </c>
      <c r="C16" s="12" t="s">
        <v>10</v>
      </c>
      <c r="D16" s="84">
        <v>50</v>
      </c>
      <c r="E16" s="35"/>
      <c r="F16" s="36">
        <f t="shared" si="0"/>
        <v>0</v>
      </c>
      <c r="G16" s="75"/>
    </row>
    <row r="17" spans="1:7" ht="16.5" thickBot="1" x14ac:dyDescent="0.3">
      <c r="A17" s="14" t="s">
        <v>11</v>
      </c>
      <c r="B17" s="15" t="s">
        <v>12</v>
      </c>
      <c r="C17" s="16" t="s">
        <v>13</v>
      </c>
      <c r="D17" s="16">
        <v>1</v>
      </c>
      <c r="E17" s="37"/>
      <c r="F17" s="38">
        <f t="shared" si="0"/>
        <v>0</v>
      </c>
      <c r="G17" s="75"/>
    </row>
    <row r="18" spans="1:7" ht="16.5" thickBot="1" x14ac:dyDescent="0.3">
      <c r="B18" s="17"/>
      <c r="C18"/>
      <c r="D18" s="18"/>
      <c r="E18" s="18" t="s">
        <v>31</v>
      </c>
      <c r="F18" s="39">
        <f>SUM(F6:F17)</f>
        <v>0</v>
      </c>
      <c r="G18" s="75"/>
    </row>
    <row r="19" spans="1:7" ht="15.75" x14ac:dyDescent="0.25">
      <c r="B19" s="17"/>
      <c r="C19"/>
      <c r="D19" s="19"/>
      <c r="G19" s="76"/>
    </row>
    <row r="20" spans="1:7" ht="15.75" x14ac:dyDescent="0.25">
      <c r="A20" s="20" t="s">
        <v>14</v>
      </c>
      <c r="G20" s="77"/>
    </row>
    <row r="21" spans="1:7" x14ac:dyDescent="0.25">
      <c r="A21" t="s">
        <v>15</v>
      </c>
      <c r="G21" s="76"/>
    </row>
    <row r="22" spans="1:7" ht="15.75" x14ac:dyDescent="0.25">
      <c r="A22" t="s">
        <v>16</v>
      </c>
      <c r="G22" s="75"/>
    </row>
    <row r="23" spans="1:7" ht="15.75" x14ac:dyDescent="0.25">
      <c r="A23" t="s">
        <v>57</v>
      </c>
      <c r="G23" s="75"/>
    </row>
    <row r="24" spans="1:7" ht="15.75" x14ac:dyDescent="0.25">
      <c r="A24" t="s">
        <v>17</v>
      </c>
      <c r="G24" s="77"/>
    </row>
    <row r="25" spans="1:7" x14ac:dyDescent="0.25">
      <c r="G25" s="78"/>
    </row>
    <row r="26" spans="1:7" ht="15.75" x14ac:dyDescent="0.25">
      <c r="A26" s="20" t="s">
        <v>18</v>
      </c>
      <c r="G26" s="75"/>
    </row>
    <row r="27" spans="1:7" ht="15.75" x14ac:dyDescent="0.25">
      <c r="A27" t="s">
        <v>47</v>
      </c>
      <c r="G27" s="75"/>
    </row>
    <row r="28" spans="1:7" x14ac:dyDescent="0.25">
      <c r="A28" t="s">
        <v>19</v>
      </c>
      <c r="B28"/>
      <c r="C28" s="21"/>
      <c r="E28" s="2"/>
      <c r="F28" s="22"/>
    </row>
    <row r="29" spans="1:7" x14ac:dyDescent="0.25">
      <c r="A29" t="s">
        <v>20</v>
      </c>
    </row>
    <row r="31" spans="1:7" x14ac:dyDescent="0.25">
      <c r="A31" s="23" t="s">
        <v>21</v>
      </c>
      <c r="B31" s="17"/>
      <c r="C31"/>
      <c r="D31"/>
    </row>
    <row r="32" spans="1:7" x14ac:dyDescent="0.25">
      <c r="A32" s="24"/>
      <c r="B32" s="17" t="s">
        <v>22</v>
      </c>
      <c r="C32" s="25"/>
      <c r="D32"/>
    </row>
    <row r="33" spans="1:7" x14ac:dyDescent="0.25">
      <c r="A33" s="24"/>
      <c r="B33" s="17" t="s">
        <v>23</v>
      </c>
      <c r="C33"/>
      <c r="D33"/>
    </row>
    <row r="34" spans="1:7" x14ac:dyDescent="0.25">
      <c r="A34" s="24"/>
      <c r="B34" s="17" t="s">
        <v>24</v>
      </c>
      <c r="C34" s="26"/>
      <c r="D34"/>
    </row>
    <row r="35" spans="1:7" x14ac:dyDescent="0.25">
      <c r="A35" s="27"/>
      <c r="B35" s="17" t="s">
        <v>25</v>
      </c>
      <c r="C35"/>
      <c r="D35"/>
    </row>
    <row r="36" spans="1:7" x14ac:dyDescent="0.25">
      <c r="A36" s="27"/>
      <c r="B36" s="17" t="s">
        <v>26</v>
      </c>
      <c r="C36"/>
      <c r="D36"/>
    </row>
    <row r="37" spans="1:7" x14ac:dyDescent="0.25">
      <c r="A37" s="27"/>
      <c r="B37" s="17" t="s">
        <v>27</v>
      </c>
      <c r="C37"/>
      <c r="D37"/>
    </row>
    <row r="38" spans="1:7" ht="43.5" customHeight="1" x14ac:dyDescent="0.25">
      <c r="A38" s="83" t="s">
        <v>28</v>
      </c>
      <c r="B38" s="83"/>
      <c r="C38" s="83"/>
      <c r="D38" s="83"/>
      <c r="E38" s="17"/>
    </row>
    <row r="39" spans="1:7" x14ac:dyDescent="0.25">
      <c r="A39" s="23"/>
      <c r="B39" s="28"/>
    </row>
    <row r="40" spans="1:7" x14ac:dyDescent="0.25">
      <c r="A40" s="21"/>
      <c r="B40" s="28"/>
    </row>
    <row r="41" spans="1:7" x14ac:dyDescent="0.25">
      <c r="A41" s="21"/>
      <c r="B41" s="28"/>
    </row>
    <row r="42" spans="1:7" s="9" customFormat="1" x14ac:dyDescent="0.25">
      <c r="A42"/>
      <c r="B42" s="5"/>
      <c r="C42" s="2"/>
      <c r="D42" s="2"/>
      <c r="F42" s="32"/>
      <c r="G42" s="74"/>
    </row>
    <row r="43" spans="1:7" s="9" customFormat="1" x14ac:dyDescent="0.25">
      <c r="A43"/>
      <c r="B43" s="5"/>
      <c r="C43" s="2"/>
      <c r="D43" s="2"/>
      <c r="F43" s="32"/>
      <c r="G43" s="74"/>
    </row>
  </sheetData>
  <mergeCells count="1">
    <mergeCell ref="A38:D38"/>
  </mergeCells>
  <pageMargins left="0.7" right="0.7" top="0.78740157499999996" bottom="0.78740157499999996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plnění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Tichotová Denisa</cp:lastModifiedBy>
  <cp:lastPrinted>2025-11-09T13:18:27Z</cp:lastPrinted>
  <dcterms:created xsi:type="dcterms:W3CDTF">2025-01-27T11:26:33Z</dcterms:created>
  <dcterms:modified xsi:type="dcterms:W3CDTF">2026-01-05T05:50:12Z</dcterms:modified>
</cp:coreProperties>
</file>