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stapet\Desktop\VZ\MS_Vizovice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27" i="1"/>
  <c r="I23" i="1"/>
  <c r="G23" i="1"/>
  <c r="I22" i="1"/>
  <c r="G22" i="1"/>
  <c r="I21" i="1"/>
  <c r="G21" i="1"/>
  <c r="I18" i="1"/>
  <c r="G18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25" i="1"/>
  <c r="G8" i="1"/>
  <c r="G25" i="1" s="1"/>
  <c r="F29" i="1" l="1"/>
  <c r="F31" i="1" s="1"/>
</calcChain>
</file>

<file path=xl/sharedStrings.xml><?xml version="1.0" encoding="utf-8"?>
<sst xmlns="http://schemas.openxmlformats.org/spreadsheetml/2006/main" count="47" uniqueCount="32">
  <si>
    <t>Slaboproud MŠ Vizovice</t>
  </si>
  <si>
    <t>p.č.</t>
  </si>
  <si>
    <t>Dodávka</t>
  </si>
  <si>
    <t>Montáž</t>
  </si>
  <si>
    <t>Název</t>
  </si>
  <si>
    <t>množství</t>
  </si>
  <si>
    <t>ks/m</t>
  </si>
  <si>
    <t xml:space="preserve">jednotková cena </t>
  </si>
  <si>
    <t>cena celkem</t>
  </si>
  <si>
    <t>Technologie -kamerový systém</t>
  </si>
  <si>
    <t>Vnitřní kamera HIKVISIONDS-2CD2E20F</t>
  </si>
  <si>
    <t>ks</t>
  </si>
  <si>
    <t>Technologie -rack a příslušenství</t>
  </si>
  <si>
    <t>Ventilační jednotka do rackové skříně</t>
  </si>
  <si>
    <t>ACAR Prodlužovací kabel 230V s přepěťovou ochranou</t>
  </si>
  <si>
    <t>Vyvazovací panel</t>
  </si>
  <si>
    <t>Montážní instalační sada</t>
  </si>
  <si>
    <t>Switch Cisco SG 220-50-48 gigabit port,2x port SFP</t>
  </si>
  <si>
    <t>VDSL router Zyxel P871M</t>
  </si>
  <si>
    <t>Patch cord 1m</t>
  </si>
  <si>
    <t>Technologie -videotelefony</t>
  </si>
  <si>
    <t>Klíčenka(čip)</t>
  </si>
  <si>
    <t>Technologie -strukturovaná kabeláž</t>
  </si>
  <si>
    <t>Technologie -telefonní ůstředna</t>
  </si>
  <si>
    <t>Kabel SYKFY 5x2x0,5</t>
  </si>
  <si>
    <t>m</t>
  </si>
  <si>
    <t>Kabel SYKFY 15x2x0,5</t>
  </si>
  <si>
    <t>ISDN patch panel 25port</t>
  </si>
  <si>
    <t>Mezisoučet</t>
  </si>
  <si>
    <t>Dodávka celkem</t>
  </si>
  <si>
    <t>Dodávka a montáž celkem</t>
  </si>
  <si>
    <t>Celkem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</si>
</sst>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General_)"/>
    <numFmt numFmtId="165" formatCode="#,##0&quot; Kč&quot;_);\(#,##0&quot; Kč)&quot;"/>
    <numFmt numFmtId="166" formatCode="#,##0.00_);\(#,##0.00\)"/>
  </numFmts>
  <fonts count="24">
    <font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16"/>
      <name val="Arial CE"/>
      <family val="2"/>
      <charset val="238"/>
    </font>
    <font>
      <b/>
      <sz val="16"/>
      <name val="Arial CE"/>
      <family val="2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1"/>
      <color indexed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 CE"/>
      <family val="2"/>
      <charset val="238"/>
    </font>
    <font>
      <b/>
      <i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name val="Arial CE"/>
      <family val="2"/>
      <charset val="238"/>
    </font>
    <font>
      <sz val="10"/>
      <name val="Garamond CE"/>
      <family val="1"/>
      <charset val="238"/>
    </font>
    <font>
      <b/>
      <i/>
      <sz val="9"/>
      <name val="Arial CE"/>
      <family val="2"/>
      <charset val="238"/>
    </font>
    <font>
      <i/>
      <sz val="9"/>
      <color indexed="8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i/>
      <sz val="14"/>
      <name val="Arial CE"/>
      <family val="2"/>
      <charset val="238"/>
    </font>
    <font>
      <b/>
      <i/>
      <sz val="16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2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6">
    <xf numFmtId="0" fontId="0" fillId="0" borderId="0"/>
    <xf numFmtId="164" fontId="1" fillId="0" borderId="0"/>
    <xf numFmtId="0" fontId="1" fillId="0" borderId="0" applyProtection="0"/>
    <xf numFmtId="0" fontId="10" fillId="0" borderId="0"/>
    <xf numFmtId="0" fontId="17" fillId="0" borderId="0"/>
    <xf numFmtId="164" fontId="6" fillId="0" borderId="0"/>
  </cellStyleXfs>
  <cellXfs count="107">
    <xf numFmtId="0" fontId="0" fillId="0" borderId="0" xfId="0"/>
    <xf numFmtId="164" fontId="2" fillId="0" borderId="0" xfId="1" applyFont="1"/>
    <xf numFmtId="164" fontId="3" fillId="0" borderId="0" xfId="1" applyFont="1" applyAlignment="1">
      <alignment horizontal="center"/>
    </xf>
    <xf numFmtId="164" fontId="4" fillId="0" borderId="0" xfId="0" applyNumberFormat="1" applyFont="1" applyBorder="1" applyAlignment="1" applyProtection="1">
      <alignment horizontal="left" vertical="center"/>
    </xf>
    <xf numFmtId="164" fontId="2" fillId="0" borderId="0" xfId="1" applyFont="1" applyBorder="1" applyAlignment="1">
      <alignment horizontal="center" vertical="center"/>
    </xf>
    <xf numFmtId="164" fontId="2" fillId="0" borderId="0" xfId="1" applyFont="1" applyBorder="1" applyAlignment="1">
      <alignment horizontal="right" vertical="center"/>
    </xf>
    <xf numFmtId="164" fontId="2" fillId="0" borderId="0" xfId="1" applyFont="1" applyAlignment="1">
      <alignment horizontal="right" vertical="center"/>
    </xf>
    <xf numFmtId="164" fontId="2" fillId="0" borderId="0" xfId="1" applyFont="1" applyBorder="1" applyAlignment="1">
      <alignment vertical="center"/>
    </xf>
    <xf numFmtId="164" fontId="5" fillId="0" borderId="0" xfId="1" applyFont="1"/>
    <xf numFmtId="164" fontId="3" fillId="0" borderId="2" xfId="1" applyNumberFormat="1" applyFont="1" applyBorder="1" applyAlignment="1" applyProtection="1">
      <alignment horizontal="center" vertical="center"/>
    </xf>
    <xf numFmtId="164" fontId="5" fillId="0" borderId="2" xfId="1" applyFont="1" applyBorder="1" applyAlignment="1">
      <alignment horizontal="center" vertical="center"/>
    </xf>
    <xf numFmtId="164" fontId="6" fillId="0" borderId="2" xfId="1" applyFont="1" applyBorder="1" applyAlignment="1">
      <alignment horizontal="center"/>
    </xf>
    <xf numFmtId="164" fontId="6" fillId="0" borderId="3" xfId="1" applyFont="1" applyBorder="1" applyAlignment="1">
      <alignment horizontal="center" vertical="center"/>
    </xf>
    <xf numFmtId="164" fontId="6" fillId="0" borderId="2" xfId="1" applyFont="1" applyBorder="1" applyAlignment="1">
      <alignment horizontal="center" vertical="center"/>
    </xf>
    <xf numFmtId="164" fontId="6" fillId="0" borderId="0" xfId="1" applyFont="1" applyFill="1"/>
    <xf numFmtId="164" fontId="6" fillId="0" borderId="1" xfId="2" applyNumberFormat="1" applyFont="1" applyFill="1" applyBorder="1" applyAlignment="1" applyProtection="1">
      <alignment horizontal="left" vertical="center"/>
    </xf>
    <xf numFmtId="164" fontId="6" fillId="0" borderId="1" xfId="2" applyNumberFormat="1" applyFont="1" applyFill="1" applyBorder="1" applyAlignment="1" applyProtection="1">
      <alignment horizontal="center" vertical="center"/>
    </xf>
    <xf numFmtId="164" fontId="6" fillId="0" borderId="4" xfId="2" applyNumberFormat="1" applyFont="1" applyFill="1" applyBorder="1" applyAlignment="1" applyProtection="1">
      <alignment horizontal="center" vertical="center"/>
    </xf>
    <xf numFmtId="164" fontId="6" fillId="0" borderId="0" xfId="1" applyFont="1" applyFill="1" applyBorder="1"/>
    <xf numFmtId="164" fontId="6" fillId="0" borderId="0" xfId="1" applyFont="1"/>
    <xf numFmtId="164" fontId="6" fillId="0" borderId="5" xfId="1" applyFont="1" applyBorder="1" applyAlignment="1">
      <alignment horizontal="center"/>
    </xf>
    <xf numFmtId="164" fontId="6" fillId="0" borderId="6" xfId="1" applyNumberFormat="1" applyFont="1" applyBorder="1" applyAlignment="1" applyProtection="1">
      <alignment horizontal="left" vertical="center"/>
    </xf>
    <xf numFmtId="164" fontId="6" fillId="0" borderId="6" xfId="1" applyNumberFormat="1" applyFont="1" applyBorder="1" applyAlignment="1" applyProtection="1">
      <alignment horizontal="center" vertical="center"/>
    </xf>
    <xf numFmtId="164" fontId="6" fillId="0" borderId="7" xfId="1" applyNumberFormat="1" applyFont="1" applyBorder="1" applyAlignment="1" applyProtection="1">
      <alignment horizontal="right" vertical="center"/>
    </xf>
    <xf numFmtId="164" fontId="6" fillId="0" borderId="8" xfId="1" applyNumberFormat="1" applyFont="1" applyBorder="1" applyAlignment="1" applyProtection="1">
      <alignment horizontal="right" vertical="center"/>
    </xf>
    <xf numFmtId="164" fontId="6" fillId="0" borderId="9" xfId="1" applyNumberFormat="1" applyFont="1" applyBorder="1" applyAlignment="1" applyProtection="1">
      <alignment horizontal="right" vertical="center"/>
    </xf>
    <xf numFmtId="164" fontId="6" fillId="0" borderId="10" xfId="1" applyNumberFormat="1" applyFont="1" applyBorder="1" applyAlignment="1" applyProtection="1">
      <alignment horizontal="right" vertical="center"/>
    </xf>
    <xf numFmtId="164" fontId="7" fillId="0" borderId="6" xfId="1" applyNumberFormat="1" applyFont="1" applyBorder="1" applyAlignment="1" applyProtection="1">
      <alignment horizontal="left" vertical="center"/>
    </xf>
    <xf numFmtId="164" fontId="6" fillId="0" borderId="11" xfId="1" applyNumberFormat="1" applyFont="1" applyBorder="1" applyAlignment="1" applyProtection="1">
      <alignment horizontal="center" vertical="center"/>
    </xf>
    <xf numFmtId="164" fontId="6" fillId="0" borderId="12" xfId="1" applyNumberFormat="1" applyFont="1" applyBorder="1" applyAlignment="1" applyProtection="1">
      <alignment horizontal="right" vertical="center"/>
    </xf>
    <xf numFmtId="164" fontId="6" fillId="0" borderId="13" xfId="1" applyNumberFormat="1" applyFont="1" applyBorder="1" applyAlignment="1" applyProtection="1">
      <alignment horizontal="right" vertical="center"/>
    </xf>
    <xf numFmtId="164" fontId="8" fillId="0" borderId="0" xfId="1" applyFont="1" applyFill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0" fontId="10" fillId="0" borderId="6" xfId="0" applyFont="1" applyBorder="1" applyAlignment="1">
      <alignment vertical="center"/>
    </xf>
    <xf numFmtId="0" fontId="10" fillId="0" borderId="6" xfId="3" applyFont="1" applyBorder="1" applyAlignment="1">
      <alignment horizontal="center" vertical="center"/>
    </xf>
    <xf numFmtId="4" fontId="5" fillId="0" borderId="7" xfId="1" applyNumberFormat="1" applyFont="1" applyBorder="1" applyAlignment="1" applyProtection="1">
      <alignment vertical="center"/>
    </xf>
    <xf numFmtId="4" fontId="5" fillId="0" borderId="12" xfId="1" applyNumberFormat="1" applyFont="1" applyBorder="1" applyAlignment="1" applyProtection="1">
      <alignment vertical="center"/>
    </xf>
    <xf numFmtId="4" fontId="5" fillId="0" borderId="13" xfId="1" applyNumberFormat="1" applyFont="1" applyBorder="1" applyAlignment="1" applyProtection="1">
      <alignment vertical="center"/>
    </xf>
    <xf numFmtId="164" fontId="5" fillId="0" borderId="0" xfId="1" applyFont="1" applyFill="1" applyBorder="1"/>
    <xf numFmtId="164" fontId="11" fillId="0" borderId="0" xfId="1" applyFont="1"/>
    <xf numFmtId="1" fontId="12" fillId="0" borderId="5" xfId="0" applyNumberFormat="1" applyFont="1" applyBorder="1" applyAlignment="1">
      <alignment horizontal="center"/>
    </xf>
    <xf numFmtId="0" fontId="13" fillId="0" borderId="6" xfId="3" applyFont="1" applyBorder="1" applyAlignment="1">
      <alignment horizontal="center" vertical="center"/>
    </xf>
    <xf numFmtId="164" fontId="11" fillId="0" borderId="0" xfId="1" applyFont="1" applyFill="1" applyBorder="1"/>
    <xf numFmtId="1" fontId="14" fillId="0" borderId="5" xfId="0" applyNumberFormat="1" applyFont="1" applyBorder="1" applyAlignment="1">
      <alignment horizontal="center"/>
    </xf>
    <xf numFmtId="0" fontId="15" fillId="0" borderId="6" xfId="3" applyFont="1" applyBorder="1" applyAlignment="1">
      <alignment horizontal="center" vertical="center"/>
    </xf>
    <xf numFmtId="4" fontId="11" fillId="0" borderId="7" xfId="1" applyNumberFormat="1" applyFont="1" applyBorder="1" applyAlignment="1" applyProtection="1">
      <alignment vertical="center"/>
    </xf>
    <xf numFmtId="4" fontId="11" fillId="0" borderId="12" xfId="1" applyNumberFormat="1" applyFont="1" applyBorder="1" applyAlignment="1" applyProtection="1">
      <alignment vertical="center"/>
    </xf>
    <xf numFmtId="4" fontId="11" fillId="0" borderId="13" xfId="1" applyNumberFormat="1" applyFont="1" applyBorder="1" applyAlignment="1" applyProtection="1">
      <alignment vertical="center"/>
    </xf>
    <xf numFmtId="0" fontId="10" fillId="0" borderId="6" xfId="0" applyFont="1" applyFill="1" applyBorder="1" applyAlignment="1">
      <alignment vertical="center" wrapText="1"/>
    </xf>
    <xf numFmtId="0" fontId="10" fillId="0" borderId="6" xfId="3" applyFont="1" applyFill="1" applyBorder="1" applyAlignment="1">
      <alignment horizontal="center" vertical="center"/>
    </xf>
    <xf numFmtId="4" fontId="5" fillId="0" borderId="7" xfId="1" applyNumberFormat="1" applyFont="1" applyFill="1" applyBorder="1" applyAlignment="1" applyProtection="1">
      <alignment vertical="center"/>
    </xf>
    <xf numFmtId="4" fontId="5" fillId="0" borderId="12" xfId="1" applyNumberFormat="1" applyFont="1" applyFill="1" applyBorder="1" applyAlignment="1" applyProtection="1">
      <alignment vertical="center"/>
    </xf>
    <xf numFmtId="4" fontId="5" fillId="0" borderId="13" xfId="1" applyNumberFormat="1" applyFont="1" applyFill="1" applyBorder="1" applyAlignment="1" applyProtection="1">
      <alignment vertical="center"/>
    </xf>
    <xf numFmtId="1" fontId="9" fillId="0" borderId="5" xfId="0" applyNumberFormat="1" applyFont="1" applyBorder="1" applyAlignment="1">
      <alignment horizontal="center" vertical="center"/>
    </xf>
    <xf numFmtId="4" fontId="16" fillId="0" borderId="7" xfId="1" applyNumberFormat="1" applyFont="1" applyBorder="1" applyAlignment="1" applyProtection="1">
      <alignment vertical="center"/>
    </xf>
    <xf numFmtId="4" fontId="16" fillId="0" borderId="12" xfId="1" applyNumberFormat="1" applyFont="1" applyBorder="1" applyAlignment="1" applyProtection="1">
      <alignment vertical="center"/>
    </xf>
    <xf numFmtId="4" fontId="16" fillId="0" borderId="13" xfId="1" applyNumberFormat="1" applyFont="1" applyBorder="1" applyAlignment="1" applyProtection="1">
      <alignment vertical="center"/>
    </xf>
    <xf numFmtId="0" fontId="10" fillId="0" borderId="6" xfId="3" applyFont="1" applyBorder="1" applyAlignment="1">
      <alignment horizontal="center"/>
    </xf>
    <xf numFmtId="0" fontId="10" fillId="0" borderId="6" xfId="3" applyFont="1" applyFill="1" applyBorder="1" applyAlignment="1">
      <alignment horizontal="center"/>
    </xf>
    <xf numFmtId="0" fontId="5" fillId="0" borderId="14" xfId="4" applyFont="1" applyFill="1" applyBorder="1" applyAlignment="1">
      <alignment vertical="center" wrapText="1"/>
    </xf>
    <xf numFmtId="1" fontId="6" fillId="0" borderId="5" xfId="1" applyNumberFormat="1" applyFont="1" applyBorder="1" applyAlignment="1">
      <alignment horizontal="center"/>
    </xf>
    <xf numFmtId="164" fontId="7" fillId="0" borderId="6" xfId="1" applyNumberFormat="1" applyFont="1" applyFill="1" applyBorder="1" applyAlignment="1" applyProtection="1">
      <alignment horizontal="left" vertical="center"/>
    </xf>
    <xf numFmtId="1" fontId="18" fillId="0" borderId="5" xfId="1" applyNumberFormat="1" applyFont="1" applyBorder="1" applyAlignment="1">
      <alignment horizontal="center"/>
    </xf>
    <xf numFmtId="164" fontId="5" fillId="0" borderId="0" xfId="0" applyNumberFormat="1" applyFont="1"/>
    <xf numFmtId="164" fontId="5" fillId="0" borderId="0" xfId="0" applyNumberFormat="1" applyFont="1" applyFill="1" applyBorder="1"/>
    <xf numFmtId="164" fontId="11" fillId="0" borderId="0" xfId="0" applyNumberFormat="1" applyFont="1"/>
    <xf numFmtId="164" fontId="19" fillId="0" borderId="6" xfId="0" applyNumberFormat="1" applyFont="1" applyBorder="1" applyAlignment="1" applyProtection="1">
      <alignment horizontal="left" vertical="center"/>
    </xf>
    <xf numFmtId="164" fontId="11" fillId="0" borderId="6" xfId="5" applyNumberFormat="1" applyFont="1" applyBorder="1" applyAlignment="1" applyProtection="1">
      <alignment horizontal="center" vertical="center"/>
    </xf>
    <xf numFmtId="2" fontId="19" fillId="0" borderId="7" xfId="0" applyNumberFormat="1" applyFont="1" applyBorder="1" applyAlignment="1" applyProtection="1">
      <alignment horizontal="right" vertical="center"/>
    </xf>
    <xf numFmtId="2" fontId="11" fillId="0" borderId="12" xfId="0" applyNumberFormat="1" applyFont="1" applyBorder="1" applyAlignment="1" applyProtection="1">
      <alignment horizontal="right" vertical="center"/>
    </xf>
    <xf numFmtId="2" fontId="19" fillId="0" borderId="13" xfId="0" applyNumberFormat="1" applyFont="1" applyBorder="1" applyAlignment="1" applyProtection="1">
      <alignment horizontal="right" vertical="center"/>
    </xf>
    <xf numFmtId="164" fontId="11" fillId="0" borderId="0" xfId="0" applyNumberFormat="1" applyFont="1" applyFill="1" applyBorder="1"/>
    <xf numFmtId="164" fontId="7" fillId="0" borderId="6" xfId="1" applyNumberFormat="1" applyFont="1" applyBorder="1" applyAlignment="1" applyProtection="1">
      <alignment horizontal="center" vertical="center"/>
    </xf>
    <xf numFmtId="4" fontId="7" fillId="0" borderId="7" xfId="1" applyNumberFormat="1" applyFont="1" applyBorder="1" applyAlignment="1" applyProtection="1">
      <alignment vertical="center"/>
    </xf>
    <xf numFmtId="4" fontId="7" fillId="0" borderId="12" xfId="1" applyNumberFormat="1" applyFont="1" applyBorder="1" applyAlignment="1" applyProtection="1">
      <alignment vertical="center"/>
    </xf>
    <xf numFmtId="4" fontId="7" fillId="0" borderId="13" xfId="1" applyNumberFormat="1" applyFont="1" applyBorder="1" applyAlignment="1" applyProtection="1">
      <alignment vertical="center"/>
    </xf>
    <xf numFmtId="164" fontId="16" fillId="0" borderId="0" xfId="1" applyFont="1"/>
    <xf numFmtId="164" fontId="20" fillId="0" borderId="5" xfId="1" applyFont="1" applyBorder="1" applyAlignment="1">
      <alignment horizontal="center"/>
    </xf>
    <xf numFmtId="164" fontId="6" fillId="0" borderId="9" xfId="2" applyNumberFormat="1" applyFont="1" applyBorder="1" applyAlignment="1" applyProtection="1">
      <alignment horizontal="left" vertical="center"/>
    </xf>
    <xf numFmtId="165" fontId="6" fillId="0" borderId="17" xfId="2" applyNumberFormat="1" applyFont="1" applyBorder="1" applyAlignment="1" applyProtection="1">
      <alignment horizontal="center"/>
    </xf>
    <xf numFmtId="165" fontId="21" fillId="0" borderId="17" xfId="2" applyNumberFormat="1" applyFont="1" applyBorder="1" applyAlignment="1" applyProtection="1">
      <alignment horizontal="center"/>
    </xf>
    <xf numFmtId="0" fontId="1" fillId="0" borderId="18" xfId="2" applyBorder="1" applyAlignment="1" applyProtection="1">
      <alignment vertical="center"/>
    </xf>
    <xf numFmtId="166" fontId="6" fillId="0" borderId="19" xfId="2" applyNumberFormat="1" applyFont="1" applyBorder="1" applyAlignment="1" applyProtection="1">
      <alignment horizontal="right" vertical="center"/>
    </xf>
    <xf numFmtId="0" fontId="6" fillId="0" borderId="20" xfId="2" applyFont="1" applyBorder="1" applyProtection="1"/>
    <xf numFmtId="164" fontId="16" fillId="0" borderId="0" xfId="1" applyFont="1" applyFill="1" applyBorder="1"/>
    <xf numFmtId="164" fontId="6" fillId="0" borderId="13" xfId="2" applyNumberFormat="1" applyFont="1" applyBorder="1" applyAlignment="1" applyProtection="1">
      <alignment horizontal="left" vertical="center"/>
    </xf>
    <xf numFmtId="165" fontId="6" fillId="0" borderId="21" xfId="2" applyNumberFormat="1" applyFont="1" applyBorder="1" applyAlignment="1" applyProtection="1">
      <alignment horizontal="center"/>
    </xf>
    <xf numFmtId="165" fontId="21" fillId="0" borderId="21" xfId="2" applyNumberFormat="1" applyFont="1" applyBorder="1" applyAlignment="1" applyProtection="1">
      <alignment horizontal="center"/>
    </xf>
    <xf numFmtId="165" fontId="6" fillId="0" borderId="7" xfId="2" applyNumberFormat="1" applyFont="1" applyBorder="1" applyAlignment="1" applyProtection="1">
      <alignment horizontal="center" vertical="center"/>
    </xf>
    <xf numFmtId="0" fontId="6" fillId="0" borderId="7" xfId="2" applyFont="1" applyBorder="1" applyAlignment="1" applyProtection="1">
      <alignment horizontal="right" vertical="center"/>
    </xf>
    <xf numFmtId="0" fontId="6" fillId="0" borderId="12" xfId="2" applyFont="1" applyBorder="1" applyProtection="1"/>
    <xf numFmtId="0" fontId="1" fillId="0" borderId="7" xfId="2" applyBorder="1" applyAlignment="1" applyProtection="1">
      <alignment vertical="center"/>
    </xf>
    <xf numFmtId="164" fontId="5" fillId="0" borderId="15" xfId="2" applyNumberFormat="1" applyFont="1" applyBorder="1" applyAlignment="1" applyProtection="1">
      <alignment horizontal="left" vertical="center"/>
    </xf>
    <xf numFmtId="165" fontId="5" fillId="0" borderId="22" xfId="2" applyNumberFormat="1" applyFont="1" applyBorder="1" applyAlignment="1" applyProtection="1">
      <alignment horizontal="center" vertical="center"/>
    </xf>
    <xf numFmtId="0" fontId="5" fillId="0" borderId="23" xfId="2" applyFont="1" applyBorder="1" applyAlignment="1" applyProtection="1">
      <alignment horizontal="right" vertical="center"/>
    </xf>
    <xf numFmtId="0" fontId="5" fillId="0" borderId="23" xfId="2" applyFont="1" applyBorder="1" applyProtection="1"/>
    <xf numFmtId="0" fontId="5" fillId="0" borderId="16" xfId="2" applyFont="1" applyBorder="1" applyProtection="1"/>
    <xf numFmtId="164" fontId="20" fillId="0" borderId="24" xfId="1" applyFont="1" applyBorder="1" applyAlignment="1">
      <alignment horizontal="center"/>
    </xf>
    <xf numFmtId="164" fontId="22" fillId="2" borderId="25" xfId="2" applyNumberFormat="1" applyFont="1" applyFill="1" applyBorder="1" applyAlignment="1" applyProtection="1">
      <alignment horizontal="left" vertical="center"/>
    </xf>
    <xf numFmtId="165" fontId="23" fillId="2" borderId="26" xfId="2" applyNumberFormat="1" applyFont="1" applyFill="1" applyBorder="1" applyAlignment="1" applyProtection="1">
      <alignment horizontal="center" vertical="center"/>
    </xf>
    <xf numFmtId="165" fontId="23" fillId="2" borderId="27" xfId="2" applyNumberFormat="1" applyFont="1" applyFill="1" applyBorder="1" applyAlignment="1" applyProtection="1">
      <alignment horizontal="center" vertical="center"/>
    </xf>
    <xf numFmtId="0" fontId="23" fillId="2" borderId="27" xfId="2" applyFont="1" applyFill="1" applyBorder="1" applyAlignment="1" applyProtection="1">
      <alignment horizontal="right" vertical="center"/>
    </xf>
    <xf numFmtId="0" fontId="23" fillId="2" borderId="28" xfId="2" applyFont="1" applyFill="1" applyBorder="1" applyProtection="1"/>
    <xf numFmtId="0" fontId="13" fillId="0" borderId="6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6" xfId="0" applyFont="1" applyFill="1" applyBorder="1"/>
    <xf numFmtId="164" fontId="6" fillId="0" borderId="1" xfId="1" applyFont="1" applyBorder="1" applyAlignment="1">
      <alignment horizontal="center"/>
    </xf>
  </cellXfs>
  <cellStyles count="6">
    <cellStyle name="Normální" xfId="0" builtinId="0"/>
    <cellStyle name="normální_AVX-Uherské Hradiště" xfId="1"/>
    <cellStyle name="normální_Plastics Building Velká Bíteš" xfId="5"/>
    <cellStyle name="normální_Polyfunkční dům Mařatice 150705Security_PaPP SoD" xfId="2"/>
    <cellStyle name="normální_Sešit1" xfId="3"/>
    <cellStyle name="normální_Specifikace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1"/>
  <sheetViews>
    <sheetView tabSelected="1" workbookViewId="0">
      <selection activeCell="N18" sqref="N18"/>
    </sheetView>
  </sheetViews>
  <sheetFormatPr defaultRowHeight="15"/>
  <cols>
    <col min="3" max="3" width="54.7109375" customWidth="1"/>
    <col min="4" max="4" width="10.42578125" customWidth="1"/>
    <col min="6" max="6" width="16.85546875" customWidth="1"/>
    <col min="7" max="7" width="14.85546875" customWidth="1"/>
    <col min="8" max="8" width="17.140625" customWidth="1"/>
    <col min="9" max="9" width="15.7109375" customWidth="1"/>
  </cols>
  <sheetData>
    <row r="1" spans="2:17" s="1" customFormat="1" ht="24.95" customHeight="1">
      <c r="B1" s="2"/>
      <c r="C1" s="3" t="s">
        <v>0</v>
      </c>
      <c r="D1" s="4"/>
      <c r="E1" s="5"/>
      <c r="F1" s="6"/>
      <c r="G1" s="7"/>
      <c r="H1" s="6"/>
    </row>
    <row r="2" spans="2:17" s="1" customFormat="1" ht="24.95" customHeight="1" thickBot="1">
      <c r="B2" s="2"/>
      <c r="C2" s="3"/>
      <c r="D2" s="4"/>
      <c r="E2" s="5"/>
      <c r="F2" s="6"/>
      <c r="G2" s="7"/>
      <c r="H2" s="6"/>
    </row>
    <row r="3" spans="2:17" s="8" customFormat="1" ht="15" customHeight="1" thickBot="1">
      <c r="B3" s="106" t="s">
        <v>1</v>
      </c>
      <c r="C3" s="9"/>
      <c r="D3" s="10"/>
      <c r="E3" s="10"/>
      <c r="F3" s="11" t="s">
        <v>2</v>
      </c>
      <c r="G3" s="12" t="s">
        <v>2</v>
      </c>
      <c r="H3" s="13" t="s">
        <v>3</v>
      </c>
      <c r="I3" s="12" t="s">
        <v>3</v>
      </c>
    </row>
    <row r="4" spans="2:17" s="14" customFormat="1" ht="15" customHeight="1" thickBot="1">
      <c r="B4" s="106"/>
      <c r="C4" s="15" t="s">
        <v>4</v>
      </c>
      <c r="D4" s="16" t="s">
        <v>5</v>
      </c>
      <c r="E4" s="16" t="s">
        <v>6</v>
      </c>
      <c r="F4" s="16" t="s">
        <v>7</v>
      </c>
      <c r="G4" s="17" t="s">
        <v>8</v>
      </c>
      <c r="H4" s="16" t="s">
        <v>7</v>
      </c>
      <c r="I4" s="17" t="s">
        <v>8</v>
      </c>
      <c r="J4" s="18"/>
      <c r="K4" s="18"/>
      <c r="L4" s="18"/>
      <c r="M4" s="18"/>
      <c r="N4" s="18"/>
      <c r="O4" s="18"/>
      <c r="P4" s="18"/>
      <c r="Q4" s="18"/>
    </row>
    <row r="5" spans="2:17" s="19" customFormat="1" ht="9" customHeight="1">
      <c r="B5" s="20"/>
      <c r="C5" s="21"/>
      <c r="D5" s="22"/>
      <c r="E5" s="22"/>
      <c r="F5" s="23"/>
      <c r="G5" s="24"/>
      <c r="H5" s="25"/>
      <c r="I5" s="26"/>
      <c r="J5" s="18"/>
      <c r="K5" s="18"/>
      <c r="L5" s="18"/>
      <c r="M5" s="18"/>
      <c r="N5" s="18"/>
      <c r="O5" s="18"/>
      <c r="P5" s="18"/>
      <c r="Q5" s="18"/>
    </row>
    <row r="6" spans="2:17" s="19" customFormat="1" ht="15" customHeight="1">
      <c r="B6" s="20"/>
      <c r="C6" s="27" t="s">
        <v>9</v>
      </c>
      <c r="D6" s="22"/>
      <c r="E6" s="28"/>
      <c r="F6" s="23"/>
      <c r="G6" s="29"/>
      <c r="H6" s="30"/>
      <c r="I6" s="29"/>
      <c r="J6" s="18"/>
      <c r="K6" s="18"/>
      <c r="L6" s="18"/>
      <c r="M6" s="18"/>
      <c r="N6" s="31"/>
      <c r="O6" s="31"/>
      <c r="P6" s="18"/>
      <c r="Q6" s="18"/>
    </row>
    <row r="7" spans="2:17" s="8" customFormat="1" ht="15" customHeight="1">
      <c r="B7" s="32">
        <v>1</v>
      </c>
      <c r="C7" s="33"/>
      <c r="D7" s="34"/>
      <c r="E7" s="34"/>
      <c r="F7" s="35"/>
      <c r="G7" s="36"/>
      <c r="H7" s="37"/>
      <c r="I7" s="36"/>
      <c r="J7" s="38"/>
      <c r="K7" s="38"/>
      <c r="L7" s="38"/>
      <c r="M7" s="38"/>
      <c r="N7" s="38"/>
      <c r="O7" s="38"/>
      <c r="P7" s="38"/>
      <c r="Q7" s="38"/>
    </row>
    <row r="8" spans="2:17" s="39" customFormat="1" ht="15" customHeight="1">
      <c r="B8" s="40"/>
      <c r="C8" s="103" t="s">
        <v>10</v>
      </c>
      <c r="D8" s="41">
        <v>2</v>
      </c>
      <c r="E8" s="34" t="s">
        <v>11</v>
      </c>
      <c r="F8" s="35">
        <v>0</v>
      </c>
      <c r="G8" s="36">
        <f>D8*F8</f>
        <v>0</v>
      </c>
      <c r="H8" s="37">
        <v>0</v>
      </c>
      <c r="I8" s="36">
        <v>0</v>
      </c>
      <c r="J8" s="42"/>
      <c r="K8" s="42"/>
      <c r="L8" s="42"/>
      <c r="M8" s="42"/>
      <c r="N8" s="42"/>
      <c r="O8" s="42"/>
      <c r="P8" s="42"/>
      <c r="Q8" s="42"/>
    </row>
    <row r="9" spans="2:17" s="39" customFormat="1" ht="15" customHeight="1">
      <c r="B9" s="43">
        <v>2</v>
      </c>
      <c r="C9" s="61" t="s">
        <v>12</v>
      </c>
      <c r="D9" s="44"/>
      <c r="E9" s="34"/>
      <c r="F9" s="45"/>
      <c r="G9" s="46"/>
      <c r="H9" s="47"/>
      <c r="I9" s="46"/>
      <c r="J9" s="42"/>
      <c r="K9" s="42"/>
      <c r="L9" s="42"/>
      <c r="M9" s="42"/>
      <c r="N9" s="42"/>
      <c r="O9" s="42"/>
      <c r="P9" s="42"/>
      <c r="Q9" s="42"/>
    </row>
    <row r="10" spans="2:17" s="39" customFormat="1" ht="15" customHeight="1">
      <c r="B10" s="40"/>
      <c r="C10" s="103" t="s">
        <v>13</v>
      </c>
      <c r="D10" s="41">
        <v>1</v>
      </c>
      <c r="E10" s="34" t="s">
        <v>11</v>
      </c>
      <c r="F10" s="35">
        <v>0</v>
      </c>
      <c r="G10" s="36">
        <f t="shared" ref="G10:G16" si="0">D10*F10</f>
        <v>0</v>
      </c>
      <c r="H10" s="37">
        <v>0</v>
      </c>
      <c r="I10" s="36">
        <f t="shared" ref="I10:I16" si="1">D10*H10</f>
        <v>0</v>
      </c>
      <c r="J10" s="42"/>
      <c r="K10" s="42"/>
      <c r="L10" s="42"/>
      <c r="M10" s="42"/>
      <c r="N10" s="42"/>
      <c r="O10" s="42"/>
      <c r="P10" s="42"/>
      <c r="Q10" s="42"/>
    </row>
    <row r="11" spans="2:17" s="39" customFormat="1" ht="15" customHeight="1">
      <c r="B11" s="32"/>
      <c r="C11" s="104" t="s">
        <v>14</v>
      </c>
      <c r="D11" s="49">
        <v>1</v>
      </c>
      <c r="E11" s="34" t="s">
        <v>11</v>
      </c>
      <c r="F11" s="50">
        <v>0</v>
      </c>
      <c r="G11" s="51">
        <f t="shared" si="0"/>
        <v>0</v>
      </c>
      <c r="H11" s="52">
        <v>0</v>
      </c>
      <c r="I11" s="51">
        <f t="shared" si="1"/>
        <v>0</v>
      </c>
      <c r="J11" s="42"/>
      <c r="K11" s="42"/>
      <c r="L11" s="42"/>
      <c r="M11" s="42"/>
      <c r="N11" s="42"/>
      <c r="O11" s="42"/>
      <c r="P11" s="42"/>
      <c r="Q11" s="42"/>
    </row>
    <row r="12" spans="2:17" s="39" customFormat="1" ht="15" customHeight="1">
      <c r="B12" s="40"/>
      <c r="C12" s="103" t="s">
        <v>15</v>
      </c>
      <c r="D12" s="49">
        <v>2</v>
      </c>
      <c r="E12" s="34" t="s">
        <v>11</v>
      </c>
      <c r="F12" s="50">
        <v>0</v>
      </c>
      <c r="G12" s="51">
        <f t="shared" si="0"/>
        <v>0</v>
      </c>
      <c r="H12" s="52">
        <v>0</v>
      </c>
      <c r="I12" s="51">
        <f t="shared" si="1"/>
        <v>0</v>
      </c>
      <c r="J12" s="42"/>
      <c r="K12" s="42"/>
      <c r="L12" s="42"/>
      <c r="M12" s="42"/>
      <c r="N12" s="42"/>
      <c r="O12" s="42"/>
      <c r="P12" s="42"/>
      <c r="Q12" s="42"/>
    </row>
    <row r="13" spans="2:17" s="39" customFormat="1" ht="15" customHeight="1">
      <c r="B13" s="40"/>
      <c r="C13" s="103" t="s">
        <v>16</v>
      </c>
      <c r="D13" s="34">
        <v>7</v>
      </c>
      <c r="E13" s="34" t="s">
        <v>11</v>
      </c>
      <c r="F13" s="35">
        <v>0</v>
      </c>
      <c r="G13" s="36">
        <f t="shared" si="0"/>
        <v>0</v>
      </c>
      <c r="H13" s="37">
        <v>0</v>
      </c>
      <c r="I13" s="36">
        <f t="shared" si="1"/>
        <v>0</v>
      </c>
      <c r="J13" s="42"/>
      <c r="K13" s="42"/>
      <c r="L13" s="42"/>
      <c r="M13" s="42"/>
      <c r="N13" s="42"/>
      <c r="O13" s="42"/>
      <c r="P13" s="42"/>
      <c r="Q13" s="42"/>
    </row>
    <row r="14" spans="2:17" s="8" customFormat="1" ht="15" customHeight="1">
      <c r="B14" s="53"/>
      <c r="C14" s="48" t="s">
        <v>17</v>
      </c>
      <c r="D14" s="34">
        <v>1</v>
      </c>
      <c r="E14" s="34" t="s">
        <v>11</v>
      </c>
      <c r="F14" s="35">
        <v>0</v>
      </c>
      <c r="G14" s="36">
        <f t="shared" si="0"/>
        <v>0</v>
      </c>
      <c r="H14" s="37">
        <v>0</v>
      </c>
      <c r="I14" s="36">
        <f t="shared" si="1"/>
        <v>0</v>
      </c>
      <c r="J14" s="38"/>
      <c r="K14" s="38"/>
      <c r="L14" s="38"/>
      <c r="M14" s="38"/>
      <c r="N14" s="38"/>
      <c r="O14" s="38"/>
      <c r="P14" s="38"/>
      <c r="Q14" s="38"/>
    </row>
    <row r="15" spans="2:17" s="39" customFormat="1" ht="15" customHeight="1">
      <c r="B15" s="40"/>
      <c r="C15" s="104" t="s">
        <v>18</v>
      </c>
      <c r="D15" s="34">
        <v>1</v>
      </c>
      <c r="E15" s="34" t="s">
        <v>11</v>
      </c>
      <c r="F15" s="35">
        <v>0</v>
      </c>
      <c r="G15" s="36">
        <f t="shared" si="0"/>
        <v>0</v>
      </c>
      <c r="H15" s="37">
        <v>0</v>
      </c>
      <c r="I15" s="36">
        <f t="shared" si="1"/>
        <v>0</v>
      </c>
      <c r="J15" s="42"/>
      <c r="K15" s="42"/>
      <c r="L15" s="42"/>
      <c r="M15" s="42"/>
      <c r="N15" s="42"/>
      <c r="O15" s="42"/>
      <c r="P15" s="42"/>
      <c r="Q15" s="42"/>
    </row>
    <row r="16" spans="2:17" s="8" customFormat="1" ht="15" customHeight="1">
      <c r="B16" s="32"/>
      <c r="C16" s="104" t="s">
        <v>19</v>
      </c>
      <c r="D16" s="34">
        <v>50</v>
      </c>
      <c r="E16" s="34" t="s">
        <v>11</v>
      </c>
      <c r="F16" s="35">
        <v>0</v>
      </c>
      <c r="G16" s="36">
        <f t="shared" si="0"/>
        <v>0</v>
      </c>
      <c r="H16" s="37">
        <v>0</v>
      </c>
      <c r="I16" s="36">
        <f t="shared" si="1"/>
        <v>0</v>
      </c>
      <c r="J16" s="38"/>
      <c r="K16" s="38"/>
      <c r="L16" s="38"/>
      <c r="M16" s="38"/>
      <c r="N16" s="38"/>
      <c r="O16" s="38"/>
      <c r="P16" s="38"/>
      <c r="Q16" s="38"/>
    </row>
    <row r="17" spans="2:17" s="39" customFormat="1" ht="15" customHeight="1">
      <c r="B17" s="43">
        <v>3</v>
      </c>
      <c r="C17" s="61" t="s">
        <v>20</v>
      </c>
      <c r="D17" s="41"/>
      <c r="E17" s="41"/>
      <c r="F17" s="54"/>
      <c r="G17" s="55"/>
      <c r="H17" s="56"/>
      <c r="I17" s="55"/>
      <c r="J17" s="42"/>
      <c r="K17" s="42"/>
      <c r="L17" s="42"/>
      <c r="M17" s="42"/>
      <c r="N17" s="42"/>
      <c r="O17" s="42"/>
      <c r="P17" s="42"/>
      <c r="Q17" s="42"/>
    </row>
    <row r="18" spans="2:17" s="39" customFormat="1" ht="15" customHeight="1">
      <c r="B18" s="40"/>
      <c r="C18" s="105" t="s">
        <v>21</v>
      </c>
      <c r="D18" s="57">
        <v>25</v>
      </c>
      <c r="E18" s="57" t="s">
        <v>11</v>
      </c>
      <c r="F18" s="35">
        <v>0</v>
      </c>
      <c r="G18" s="36">
        <f>D18*F18</f>
        <v>0</v>
      </c>
      <c r="H18" s="37">
        <v>0</v>
      </c>
      <c r="I18" s="36">
        <f>D18*H18</f>
        <v>0</v>
      </c>
      <c r="J18" s="42"/>
      <c r="K18" s="42"/>
      <c r="L18" s="42"/>
      <c r="M18" s="42"/>
      <c r="N18" s="42"/>
      <c r="O18" s="42"/>
      <c r="P18" s="42"/>
      <c r="Q18" s="42"/>
    </row>
    <row r="19" spans="2:17" s="8" customFormat="1" ht="15" customHeight="1">
      <c r="B19" s="32">
        <v>4</v>
      </c>
      <c r="C19" s="61" t="s">
        <v>22</v>
      </c>
      <c r="D19" s="57"/>
      <c r="E19" s="57"/>
      <c r="F19" s="35"/>
      <c r="G19" s="36"/>
      <c r="H19" s="37"/>
      <c r="I19" s="36"/>
      <c r="J19" s="38"/>
      <c r="K19" s="38"/>
      <c r="L19" s="38"/>
      <c r="M19" s="38"/>
      <c r="N19" s="38"/>
      <c r="O19" s="38"/>
      <c r="P19" s="38"/>
      <c r="Q19" s="38"/>
    </row>
    <row r="20" spans="2:17" s="39" customFormat="1" ht="15" customHeight="1">
      <c r="B20" s="62"/>
      <c r="C20" s="61" t="s">
        <v>23</v>
      </c>
      <c r="D20" s="58"/>
      <c r="E20" s="57"/>
      <c r="F20" s="35"/>
      <c r="G20" s="36"/>
      <c r="H20" s="37"/>
      <c r="I20" s="36"/>
      <c r="J20" s="42"/>
      <c r="K20" s="42"/>
      <c r="L20" s="42"/>
      <c r="M20" s="42"/>
      <c r="N20" s="42"/>
      <c r="O20" s="42"/>
      <c r="P20" s="42"/>
      <c r="Q20" s="42"/>
    </row>
    <row r="21" spans="2:17" s="8" customFormat="1" ht="15" customHeight="1">
      <c r="B21" s="60"/>
      <c r="C21" s="59" t="s">
        <v>24</v>
      </c>
      <c r="D21" s="58">
        <v>50</v>
      </c>
      <c r="E21" s="57" t="s">
        <v>25</v>
      </c>
      <c r="F21" s="35">
        <v>0</v>
      </c>
      <c r="G21" s="36">
        <f>D21*F21</f>
        <v>0</v>
      </c>
      <c r="H21" s="37">
        <v>0</v>
      </c>
      <c r="I21" s="36">
        <f>D21*H21</f>
        <v>0</v>
      </c>
      <c r="J21" s="38"/>
      <c r="K21" s="38"/>
      <c r="L21" s="38"/>
      <c r="M21" s="38"/>
      <c r="N21" s="38"/>
      <c r="O21" s="38"/>
      <c r="P21" s="38"/>
      <c r="Q21" s="38"/>
    </row>
    <row r="22" spans="2:17" s="39" customFormat="1" ht="15" customHeight="1">
      <c r="B22" s="62"/>
      <c r="C22" s="59" t="s">
        <v>26</v>
      </c>
      <c r="D22" s="58">
        <v>5</v>
      </c>
      <c r="E22" s="57" t="s">
        <v>25</v>
      </c>
      <c r="F22" s="35">
        <v>0</v>
      </c>
      <c r="G22" s="36">
        <f>D22*F22</f>
        <v>0</v>
      </c>
      <c r="H22" s="37">
        <v>0</v>
      </c>
      <c r="I22" s="36">
        <f>D22*H22</f>
        <v>0</v>
      </c>
      <c r="J22" s="42"/>
      <c r="K22" s="42"/>
      <c r="L22" s="42"/>
      <c r="M22" s="42"/>
      <c r="N22" s="42"/>
      <c r="O22" s="42"/>
      <c r="P22" s="42"/>
      <c r="Q22" s="42"/>
    </row>
    <row r="23" spans="2:17" s="63" customFormat="1" ht="15" customHeight="1">
      <c r="B23" s="60"/>
      <c r="C23" s="59" t="s">
        <v>27</v>
      </c>
      <c r="D23" s="58">
        <v>1</v>
      </c>
      <c r="E23" s="57" t="s">
        <v>11</v>
      </c>
      <c r="F23" s="35">
        <v>0</v>
      </c>
      <c r="G23" s="36">
        <f>D23*F23</f>
        <v>0</v>
      </c>
      <c r="H23" s="37">
        <v>0</v>
      </c>
      <c r="I23" s="36">
        <f>D23*H23</f>
        <v>0</v>
      </c>
      <c r="J23" s="64"/>
      <c r="K23" s="64"/>
      <c r="L23" s="64"/>
      <c r="M23" s="64"/>
      <c r="N23" s="38"/>
      <c r="O23" s="38"/>
      <c r="P23" s="64"/>
      <c r="Q23" s="64"/>
    </row>
    <row r="24" spans="2:17" s="65" customFormat="1" ht="15" customHeight="1">
      <c r="B24" s="62"/>
      <c r="C24" s="66"/>
      <c r="D24" s="67"/>
      <c r="E24" s="67"/>
      <c r="F24" s="68"/>
      <c r="G24" s="69"/>
      <c r="H24" s="70"/>
      <c r="I24" s="69"/>
      <c r="J24" s="71"/>
      <c r="K24" s="71"/>
      <c r="L24" s="71"/>
      <c r="M24" s="71"/>
      <c r="N24" s="42"/>
      <c r="O24" s="42"/>
      <c r="P24" s="71"/>
      <c r="Q24" s="71"/>
    </row>
    <row r="25" spans="2:17" s="63" customFormat="1" ht="15" customHeight="1">
      <c r="B25" s="60"/>
      <c r="C25" s="27" t="s">
        <v>28</v>
      </c>
      <c r="D25" s="72"/>
      <c r="E25" s="72"/>
      <c r="F25" s="73"/>
      <c r="G25" s="74">
        <f>SUM(G7:G19)</f>
        <v>0</v>
      </c>
      <c r="H25" s="75"/>
      <c r="I25" s="74">
        <f>SUM(I7:I23)</f>
        <v>0</v>
      </c>
      <c r="J25" s="64"/>
      <c r="K25" s="64"/>
      <c r="L25" s="64"/>
      <c r="M25" s="64"/>
      <c r="N25" s="38"/>
      <c r="O25" s="38"/>
      <c r="P25" s="64"/>
      <c r="Q25" s="64"/>
    </row>
    <row r="26" spans="2:17" s="65" customFormat="1" ht="15" customHeight="1" thickBot="1">
      <c r="B26" s="62"/>
      <c r="C26" s="66"/>
      <c r="D26" s="67"/>
      <c r="E26" s="67"/>
      <c r="F26" s="68"/>
      <c r="G26" s="69"/>
      <c r="H26" s="70"/>
      <c r="I26" s="69"/>
      <c r="J26" s="71"/>
      <c r="K26" s="71"/>
      <c r="L26" s="71"/>
      <c r="M26" s="71"/>
      <c r="N26" s="42"/>
      <c r="O26" s="42"/>
      <c r="P26" s="71"/>
      <c r="Q26" s="71"/>
    </row>
    <row r="27" spans="2:17" s="76" customFormat="1" ht="15" customHeight="1">
      <c r="B27" s="77"/>
      <c r="C27" s="78" t="s">
        <v>29</v>
      </c>
      <c r="D27" s="79"/>
      <c r="E27" s="79"/>
      <c r="F27" s="80">
        <f>+G25</f>
        <v>0</v>
      </c>
      <c r="G27" s="81"/>
      <c r="H27" s="82"/>
      <c r="I27" s="83"/>
      <c r="J27" s="84"/>
      <c r="K27" s="84"/>
      <c r="L27" s="84"/>
      <c r="M27" s="84"/>
      <c r="N27" s="84"/>
      <c r="O27" s="84"/>
      <c r="P27" s="84"/>
      <c r="Q27" s="84"/>
    </row>
    <row r="28" spans="2:17" s="76" customFormat="1" ht="15" customHeight="1">
      <c r="B28" s="77"/>
      <c r="C28" s="85" t="s">
        <v>3</v>
      </c>
      <c r="D28" s="86"/>
      <c r="E28" s="86"/>
      <c r="F28" s="87">
        <f>+I25</f>
        <v>0</v>
      </c>
      <c r="G28" s="88"/>
      <c r="H28" s="89"/>
      <c r="I28" s="90"/>
      <c r="J28" s="84"/>
      <c r="K28" s="84"/>
      <c r="L28" s="84"/>
      <c r="M28" s="84"/>
      <c r="N28" s="84"/>
      <c r="O28" s="84"/>
      <c r="P28" s="84"/>
      <c r="Q28" s="84"/>
    </row>
    <row r="29" spans="2:17" s="8" customFormat="1" ht="15" customHeight="1">
      <c r="B29" s="20"/>
      <c r="C29" s="85" t="s">
        <v>30</v>
      </c>
      <c r="D29" s="86"/>
      <c r="E29" s="86"/>
      <c r="F29" s="87">
        <f>SUM(F27:F28)</f>
        <v>0</v>
      </c>
      <c r="G29" s="91"/>
      <c r="H29" s="89"/>
      <c r="I29" s="90"/>
    </row>
    <row r="30" spans="2:17" s="76" customFormat="1" ht="13.5" thickBot="1">
      <c r="B30" s="77"/>
      <c r="C30" s="92"/>
      <c r="D30" s="93"/>
      <c r="E30" s="93"/>
      <c r="F30" s="93"/>
      <c r="G30" s="94"/>
      <c r="H30" s="95"/>
      <c r="I30" s="96"/>
    </row>
    <row r="31" spans="2:17" s="76" customFormat="1" ht="21" thickBot="1">
      <c r="B31" s="97"/>
      <c r="C31" s="98" t="s">
        <v>31</v>
      </c>
      <c r="D31" s="99"/>
      <c r="E31" s="99"/>
      <c r="F31" s="99">
        <f>F29</f>
        <v>0</v>
      </c>
      <c r="G31" s="100"/>
      <c r="H31" s="101"/>
      <c r="I31" s="102"/>
    </row>
  </sheetData>
  <mergeCells count="1">
    <mergeCell ref="B3:B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Jaromír Slezák</dc:creator>
  <cp:lastModifiedBy>Dostál Petr</cp:lastModifiedBy>
  <dcterms:created xsi:type="dcterms:W3CDTF">2018-04-04T10:40:43Z</dcterms:created>
  <dcterms:modified xsi:type="dcterms:W3CDTF">2018-04-04T11:05:20Z</dcterms:modified>
</cp:coreProperties>
</file>