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 firstSheet="1" activeTab="6"/>
  </bookViews>
  <sheets>
    <sheet name="Budova A" sheetId="8" r:id="rId1"/>
    <sheet name="Budova B1" sheetId="1" r:id="rId2"/>
    <sheet name="Budova B2" sheetId="2" r:id="rId3"/>
    <sheet name="Budova D2" sheetId="3" r:id="rId4"/>
    <sheet name="Budova F2" sheetId="4" r:id="rId5"/>
    <sheet name="Budova G2" sheetId="5" r:id="rId6"/>
    <sheet name="Seznam prováděných služeb " sheetId="6" r:id="rId7"/>
  </sheets>
  <calcPr calcId="152511"/>
</workbook>
</file>

<file path=xl/calcChain.xml><?xml version="1.0" encoding="utf-8"?>
<calcChain xmlns="http://schemas.openxmlformats.org/spreadsheetml/2006/main">
  <c r="E225" i="8" l="1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221" i="8" s="1"/>
  <c r="E29" i="5" l="1"/>
  <c r="E33" i="5" s="1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29" i="5" s="1"/>
  <c r="E29" i="4" l="1"/>
  <c r="E33" i="4" s="1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29" i="4" s="1"/>
  <c r="E44" i="3" l="1"/>
  <c r="E48" i="3" s="1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44" i="3" l="1"/>
  <c r="E59" i="2"/>
  <c r="E63" i="2" s="1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9" i="2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E52" i="1" l="1"/>
  <c r="E56" i="1" s="1"/>
  <c r="G52" i="1"/>
</calcChain>
</file>

<file path=xl/comments1.xml><?xml version="1.0" encoding="utf-8"?>
<comments xmlns="http://schemas.openxmlformats.org/spreadsheetml/2006/main">
  <authors>
    <author>Autor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PD = každý pracovní den
3T = 3x týdně
2T = 2x týdně(út. a čtv.)    
1T=1x týdně(čtvrtek nebo pátek) 
0= neuklízí se 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PD = každý pracovní den
3T = 3x týdně
2T = 2x týdně(út. a čtv.)    
1T=1x týdně(čtvrtek nebo pátek) 
0= neuklízí se 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PD = každý pracovní den
3T = 3x týdně
2T = 2x týdně(út. a čtv.)    
1T=1x týdně(čtvrtek nebo pátek) 
0= neuklízí se 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PD = každý pracovní den
3T = 3x týdně
2T = 2x týdně(út. a čtv.)    
1T=1x týdně(čtvrtek nebo pátek) 
0= neuklízí se 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PD = každý pracovní den
3T = 3x týdně
2T = 2x týdně(út. a čtv.)    
1T=1x týdně(čtvrtek nebo pátek) 
2M = 2x měsíčně
0= neuklízí se 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PD = každý pracovní den
3T = 3x týdně
2T = 2x týdně(út. a čtv.)    
1T=1x týdně(čtvrtek nebo pátek) 
2M = 2x měsíčně
0= neuklízí se </t>
        </r>
      </text>
    </comment>
  </commentList>
</comments>
</file>

<file path=xl/sharedStrings.xml><?xml version="1.0" encoding="utf-8"?>
<sst xmlns="http://schemas.openxmlformats.org/spreadsheetml/2006/main" count="1112" uniqueCount="375">
  <si>
    <t>BUDOVA :</t>
  </si>
  <si>
    <t>účtovací období:</t>
  </si>
  <si>
    <t>číslo místnosti</t>
  </si>
  <si>
    <t>název místnosti</t>
  </si>
  <si>
    <r>
      <t>velikost v m</t>
    </r>
    <r>
      <rPr>
        <vertAlign val="superscript"/>
        <sz val="10"/>
        <color theme="1"/>
        <rFont val="Arial Narrow"/>
        <family val="2"/>
        <charset val="238"/>
      </rPr>
      <t>2</t>
    </r>
  </si>
  <si>
    <t>četnost úklidu / období</t>
  </si>
  <si>
    <r>
      <t>celkem m</t>
    </r>
    <r>
      <rPr>
        <vertAlign val="superscript"/>
        <sz val="10"/>
        <color theme="1"/>
        <rFont val="Arial Narrow"/>
        <family val="2"/>
        <charset val="238"/>
      </rPr>
      <t>2</t>
    </r>
    <r>
      <rPr>
        <sz val="10"/>
        <color theme="1"/>
        <rFont val="Arial Narrow"/>
        <family val="2"/>
        <charset val="238"/>
      </rPr>
      <t xml:space="preserve"> / období</t>
    </r>
  </si>
  <si>
    <t>cena Kč / m2</t>
  </si>
  <si>
    <t>schodiště</t>
  </si>
  <si>
    <t>chodba</t>
  </si>
  <si>
    <t>PLOCHA CELKEM v m2 / období</t>
  </si>
  <si>
    <r>
      <t>cena v Kč / m</t>
    </r>
    <r>
      <rPr>
        <vertAlign val="superscript"/>
        <sz val="11"/>
        <color theme="1"/>
        <rFont val="Arial Narrow"/>
        <family val="2"/>
        <charset val="238"/>
      </rPr>
      <t>2</t>
    </r>
  </si>
  <si>
    <t>cena úklidu celkem / období</t>
  </si>
  <si>
    <t>B1</t>
  </si>
  <si>
    <t>zádbeří vstupu</t>
  </si>
  <si>
    <t>WC dámské</t>
  </si>
  <si>
    <t>WC pánské</t>
  </si>
  <si>
    <t>sprcha</t>
  </si>
  <si>
    <t>prostor pod schody</t>
  </si>
  <si>
    <t>vstupní hala</t>
  </si>
  <si>
    <t>elektro</t>
  </si>
  <si>
    <t>kuchyňka</t>
  </si>
  <si>
    <t>kancelář</t>
  </si>
  <si>
    <t>sklad</t>
  </si>
  <si>
    <t>wc imobilní</t>
  </si>
  <si>
    <t>zasedací místnost</t>
  </si>
  <si>
    <t xml:space="preserve">Vysvětlivky </t>
  </si>
  <si>
    <t>3T = 3x týdně</t>
  </si>
  <si>
    <t xml:space="preserve">2T = 2x týdně(út. a čtv.)    </t>
  </si>
  <si>
    <t xml:space="preserve">1T=1x týdně(čtvrtek nebo pátek) </t>
  </si>
  <si>
    <t xml:space="preserve">0= neuklízí se </t>
  </si>
  <si>
    <t>PD</t>
  </si>
  <si>
    <t>1T</t>
  </si>
  <si>
    <t>cena celkem za měsíc / místnost</t>
  </si>
  <si>
    <t>B2</t>
  </si>
  <si>
    <t>WC ženy</t>
  </si>
  <si>
    <t>WC muži</t>
  </si>
  <si>
    <t>Sprcha</t>
  </si>
  <si>
    <t>Kuchyňka</t>
  </si>
  <si>
    <t>Prostor pod schodištěm/UPS</t>
  </si>
  <si>
    <t>3T</t>
  </si>
  <si>
    <t>Vstupní hala</t>
  </si>
  <si>
    <t>Schodiště</t>
  </si>
  <si>
    <t>Chodba</t>
  </si>
  <si>
    <t>Zasedací místnost</t>
  </si>
  <si>
    <t>2T</t>
  </si>
  <si>
    <t>Kancelář-velín</t>
  </si>
  <si>
    <t>Kancelář</t>
  </si>
  <si>
    <t>Strojovna ÚT</t>
  </si>
  <si>
    <t>Elektro/Ústředna EPS</t>
  </si>
  <si>
    <t>Dílna</t>
  </si>
  <si>
    <t>Sklad</t>
  </si>
  <si>
    <t>Elektro</t>
  </si>
  <si>
    <t>PLOCHA CELKEM v m2 / měsíc</t>
  </si>
  <si>
    <t>cena úklidu celkem / měsíc</t>
  </si>
  <si>
    <t>D2</t>
  </si>
  <si>
    <t>zádveří</t>
  </si>
  <si>
    <t>prostor pro kola</t>
  </si>
  <si>
    <t>dílna</t>
  </si>
  <si>
    <t>šatna</t>
  </si>
  <si>
    <t>umývárna +WC</t>
  </si>
  <si>
    <t>WC</t>
  </si>
  <si>
    <t>odpadky</t>
  </si>
  <si>
    <t>WC imobil</t>
  </si>
  <si>
    <t>kopírka</t>
  </si>
  <si>
    <t>zas.místnost</t>
  </si>
  <si>
    <t>odpočinková místnost</t>
  </si>
  <si>
    <t>F2</t>
  </si>
  <si>
    <t xml:space="preserve">2M = 2x měsíčně </t>
  </si>
  <si>
    <t>čaj.kuchyňka</t>
  </si>
  <si>
    <t>2M</t>
  </si>
  <si>
    <t>Wc ženy</t>
  </si>
  <si>
    <t>labaratoř</t>
  </si>
  <si>
    <t xml:space="preserve"> </t>
  </si>
  <si>
    <t>G2</t>
  </si>
  <si>
    <t xml:space="preserve">                zádveří vstupu</t>
  </si>
  <si>
    <t>wc muži</t>
  </si>
  <si>
    <t>wc ženy</t>
  </si>
  <si>
    <t>laboratoř</t>
  </si>
  <si>
    <t>podesta ve 2NP</t>
  </si>
  <si>
    <t>wc dámské</t>
  </si>
  <si>
    <t>wc pánské</t>
  </si>
  <si>
    <t>Seznam prováděných služeb a jejich četnosti</t>
  </si>
  <si>
    <t>Seznam prováděných služeb v rámci úklidu</t>
  </si>
  <si>
    <t>Administrativa</t>
  </si>
  <si>
    <t>Činnost</t>
  </si>
  <si>
    <t>Kontrola funkčnosti zařízení v uklízených prostorech</t>
  </si>
  <si>
    <t>Vyprazdňování a čištění odpadkových košů</t>
  </si>
  <si>
    <t>Odstranění drobných nečistot ze skleněných ploch a dveří</t>
  </si>
  <si>
    <t>Utírání prachu ze všech ploch do výše 170 cm</t>
  </si>
  <si>
    <t>Vlhké stírání telefonních přístrojů</t>
  </si>
  <si>
    <t>Utírání prachu ze všech předmětů nad 170 cm</t>
  </si>
  <si>
    <t>Mytí stolních svítidel, vypínačů a zásuvek</t>
  </si>
  <si>
    <t>Mytí a leštění dveří včetně zárubní</t>
  </si>
  <si>
    <t>Recepce a chodby</t>
  </si>
  <si>
    <t>Vyprazdňování a čistění odpadkových košů</t>
  </si>
  <si>
    <t xml:space="preserve">Mytí omyvatelných podlah </t>
  </si>
  <si>
    <t>Luxování čistících zón</t>
  </si>
  <si>
    <t xml:space="preserve">Odstranění drobných nečistot ze skleněných ploch a dveří </t>
  </si>
  <si>
    <t>Čištění hasicích přístrojů</t>
  </si>
  <si>
    <t>Mytí prosklených vstupních dveří</t>
  </si>
  <si>
    <t>Denní místnosti a kuchyňky</t>
  </si>
  <si>
    <t>Doplnění hygienických potřeb</t>
  </si>
  <si>
    <t>Mytí a dezinfekce dřezů v kuchyňkách</t>
  </si>
  <si>
    <t>Mytí omyvatelných podlah</t>
  </si>
  <si>
    <t>Otírání stolů, urovnání nábytku</t>
  </si>
  <si>
    <t xml:space="preserve">Odstraňování vodního kamene z varných konvic </t>
  </si>
  <si>
    <t>Vnitřní čištění kuchyňského nábytku</t>
  </si>
  <si>
    <t>Mytí vypínačů a zásuvek</t>
  </si>
  <si>
    <t>Mytí a desinfekce mikrovlnek a lednice</t>
  </si>
  <si>
    <t>Toalety, sprchy a šatny</t>
  </si>
  <si>
    <t>Doplnění hygienický potřeb</t>
  </si>
  <si>
    <t>Mytí a leštění umyvadel a baterií, mytí a dezinfekce wc, výlevek</t>
  </si>
  <si>
    <t>Čištění dveří kolem klid, odstranění dalších případných nečistot</t>
  </si>
  <si>
    <t>Mytí a leštění zrcadel</t>
  </si>
  <si>
    <t>Mopování podlah</t>
  </si>
  <si>
    <t>Mytí a desinfekce keramických obkladů</t>
  </si>
  <si>
    <t>Mytí a dezinfekce odpadkových košů</t>
  </si>
  <si>
    <t>Bufet</t>
  </si>
  <si>
    <t>Elektrorozvodna</t>
  </si>
  <si>
    <t>Místnost slaboproudu</t>
  </si>
  <si>
    <t>Místnost UPS</t>
  </si>
  <si>
    <t>Nasávací komora</t>
  </si>
  <si>
    <t>WC invalidé</t>
  </si>
  <si>
    <t>Přístupové schodiště (provozní vstup)</t>
  </si>
  <si>
    <t>Přístupový kanál</t>
  </si>
  <si>
    <t>Server</t>
  </si>
  <si>
    <t>Sklad nábytku</t>
  </si>
  <si>
    <t>Strojovna chlazení</t>
  </si>
  <si>
    <t>Strojovna VZT</t>
  </si>
  <si>
    <t>Výměníková stanice</t>
  </si>
  <si>
    <t>Zádveří</t>
  </si>
  <si>
    <t>Zázemí recepce</t>
  </si>
  <si>
    <t>Zázemí zasedací místnosti</t>
  </si>
  <si>
    <t>A</t>
  </si>
  <si>
    <t>0.01</t>
  </si>
  <si>
    <t>0.02</t>
  </si>
  <si>
    <t>0.03</t>
  </si>
  <si>
    <t>0.04</t>
  </si>
  <si>
    <t>0.05</t>
  </si>
  <si>
    <t>0.06</t>
  </si>
  <si>
    <t>0.07</t>
  </si>
  <si>
    <t>0.07a</t>
  </si>
  <si>
    <t>0.10</t>
  </si>
  <si>
    <t>0.11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</si>
  <si>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</si>
  <si>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</si>
  <si>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</si>
  <si>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</si>
  <si>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</si>
  <si>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</si>
  <si>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</si>
  <si>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</si>
  <si>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</si>
  <si>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</si>
  <si>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</si>
  <si>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Předsíň - WC ženy</t>
  </si>
  <si>
    <t>1.12</t>
  </si>
  <si>
    <t>1.13</t>
  </si>
  <si>
    <t>Předsíň - WC Muži</t>
  </si>
  <si>
    <t>1.14</t>
  </si>
  <si>
    <t>1.16</t>
  </si>
  <si>
    <t>1.17</t>
  </si>
  <si>
    <t>1.18</t>
  </si>
  <si>
    <t>1.19</t>
  </si>
  <si>
    <t>1.21</t>
  </si>
  <si>
    <t>1.22</t>
  </si>
  <si>
    <t>1.23</t>
  </si>
  <si>
    <t>1.24</t>
  </si>
  <si>
    <t>1.25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</si>
  <si>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</si>
  <si>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</si>
  <si>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</si>
  <si>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</si>
  <si>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</si>
  <si>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</si>
  <si>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</si>
  <si>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</si>
  <si>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</si>
  <si>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</si>
  <si>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</si>
  <si>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</si>
  <si>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</si>
  <si>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</si>
  <si>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</si>
  <si>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</si>
  <si>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</si>
  <si>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</si>
  <si>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</si>
  <si>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</si>
  <si>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</si>
  <si>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</si>
  <si>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</si>
  <si>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</si>
  <si>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</si>
  <si>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</si>
  <si>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</si>
  <si>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</si>
  <si>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</si>
  <si>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</si>
  <si>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</si>
  <si>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</si>
  <si>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1.64</t>
  </si>
  <si>
    <t>1.67</t>
  </si>
  <si>
    <t>1.68</t>
  </si>
  <si>
    <t>1.69</t>
  </si>
  <si>
    <t>1.70</t>
  </si>
  <si>
    <t>Předsíň - WC muži</t>
  </si>
  <si>
    <t>1.71</t>
  </si>
  <si>
    <t>1.72</t>
  </si>
  <si>
    <t>1.73</t>
  </si>
  <si>
    <t>1.74</t>
  </si>
  <si>
    <t>1.76</t>
  </si>
  <si>
    <t>zázemí občerstvení</t>
  </si>
  <si>
    <t>1.86</t>
  </si>
  <si>
    <t>1.87</t>
  </si>
  <si>
    <t>1.88</t>
  </si>
  <si>
    <t>1.89</t>
  </si>
  <si>
    <t>2.01</t>
  </si>
  <si>
    <t>2.02</t>
  </si>
  <si>
    <t>2.03</t>
  </si>
  <si>
    <t>2.04 a</t>
  </si>
  <si>
    <t>2.04 b</t>
  </si>
  <si>
    <t>2.05</t>
  </si>
  <si>
    <t>2.05b</t>
  </si>
  <si>
    <t>copy centrum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</si>
  <si>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</si>
  <si>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</si>
  <si>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</si>
  <si>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</si>
  <si>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</si>
  <si>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</si>
  <si>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</si>
  <si>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</si>
  <si>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</si>
  <si>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</si>
  <si>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</si>
  <si>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</si>
  <si>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</si>
  <si>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</si>
  <si>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</si>
  <si>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</si>
  <si>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</si>
  <si>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</si>
  <si>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</si>
  <si>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</si>
  <si>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</si>
  <si>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</si>
  <si>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</si>
  <si>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</si>
  <si>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</si>
  <si>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</si>
  <si>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</si>
  <si>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</si>
  <si>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</si>
  <si>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</si>
  <si>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</si>
  <si>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</si>
  <si>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</si>
  <si>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</si>
  <si>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</si>
  <si>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2.43</t>
  </si>
  <si>
    <t>2.44</t>
  </si>
  <si>
    <t>2.45</t>
  </si>
  <si>
    <t>2.46</t>
  </si>
  <si>
    <t>2.47</t>
  </si>
  <si>
    <t>2.49</t>
  </si>
  <si>
    <t>2.50</t>
  </si>
  <si>
    <t>2.51</t>
  </si>
  <si>
    <t>2.52</t>
  </si>
  <si>
    <t>2.53</t>
  </si>
  <si>
    <t>2.54</t>
  </si>
  <si>
    <t>2.55 b</t>
  </si>
  <si>
    <t>2.56</t>
  </si>
  <si>
    <t>2.57</t>
  </si>
  <si>
    <t>2.58</t>
  </si>
  <si>
    <t>2.59</t>
  </si>
  <si>
    <t>2.60</t>
  </si>
  <si>
    <t>2.61</t>
  </si>
  <si>
    <t>2.62</t>
  </si>
  <si>
    <t>2.63</t>
  </si>
  <si>
    <t>2.64</t>
  </si>
  <si>
    <t>2.65</t>
  </si>
  <si>
    <t>2.66</t>
  </si>
  <si>
    <t>2.67</t>
  </si>
  <si>
    <t>2.69</t>
  </si>
  <si>
    <t>2.70</t>
  </si>
  <si>
    <t>2.71</t>
  </si>
  <si>
    <t>2.72</t>
  </si>
  <si>
    <t>2.73</t>
  </si>
  <si>
    <t>2.74</t>
  </si>
  <si>
    <t>2.75</t>
  </si>
  <si>
    <t>2.76</t>
  </si>
  <si>
    <t>2.77</t>
  </si>
  <si>
    <t>2.78</t>
  </si>
  <si>
    <t>2.80</t>
  </si>
  <si>
    <t>2.82</t>
  </si>
  <si>
    <t>3.01(b)</t>
  </si>
  <si>
    <t>3.02</t>
  </si>
  <si>
    <t>3.03</t>
  </si>
  <si>
    <t>3.04</t>
  </si>
  <si>
    <t>3.05</t>
  </si>
  <si>
    <t>3.06</t>
  </si>
  <si>
    <t>Chodba (zakončená terasou)</t>
  </si>
  <si>
    <t>3.07</t>
  </si>
  <si>
    <t>3.08</t>
  </si>
  <si>
    <t>3.09</t>
  </si>
  <si>
    <t>3.10</t>
  </si>
  <si>
    <t>3.11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</si>
  <si>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</si>
  <si>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</si>
  <si>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</si>
  <si>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</si>
  <si>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</si>
  <si>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</si>
  <si>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</si>
  <si>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</si>
  <si>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</si>
  <si>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</si>
  <si>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</si>
  <si>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</si>
  <si>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</si>
  <si>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3.27</t>
  </si>
  <si>
    <t>3.28</t>
  </si>
  <si>
    <t>3.29</t>
  </si>
  <si>
    <t>3.30</t>
  </si>
  <si>
    <t>3.31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</si>
  <si>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</si>
  <si>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</si>
  <si>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</si>
  <si>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</si>
  <si>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</si>
  <si>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</si>
  <si>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</si>
  <si>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</si>
  <si>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</si>
  <si>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</si>
  <si>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</si>
  <si>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</si>
  <si>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</si>
  <si>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</si>
  <si>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3.47a</t>
  </si>
  <si>
    <t>Chodba (SMC)</t>
  </si>
  <si>
    <t>3.47b</t>
  </si>
  <si>
    <t>Chodba (VTP)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</si>
  <si>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</si>
  <si>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</si>
  <si>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</si>
  <si>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</si>
  <si>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</si>
  <si>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</si>
  <si>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</si>
  <si>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</si>
  <si>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</si>
  <si>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</si>
  <si>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</si>
  <si>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</si>
  <si>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</si>
  <si>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r>
      <t>PLOCHA CELKEM v m</t>
    </r>
    <r>
      <rPr>
        <vertAlign val="superscript"/>
        <sz val="11"/>
        <color theme="1"/>
        <rFont val="Arial Narrow"/>
        <family val="2"/>
        <charset val="238"/>
      </rPr>
      <t>2</t>
    </r>
    <r>
      <rPr>
        <sz val="11"/>
        <color theme="1"/>
        <rFont val="Arial Narrow"/>
        <family val="2"/>
        <charset val="238"/>
      </rPr>
      <t xml:space="preserve"> / měsíc</t>
    </r>
  </si>
  <si>
    <t>PD = každý pracovní den</t>
  </si>
  <si>
    <t>Copy centrum</t>
  </si>
  <si>
    <t>Přístupové schodiště</t>
  </si>
  <si>
    <t>Zázemí občerstvení</t>
  </si>
  <si>
    <t>Prostor pod schody</t>
  </si>
  <si>
    <t>WC imobilní</t>
  </si>
  <si>
    <t>Zádveří vstupu</t>
  </si>
  <si>
    <t>Kopírka</t>
  </si>
  <si>
    <t>Odpadky</t>
  </si>
  <si>
    <t>Odpočinková místnost</t>
  </si>
  <si>
    <t>Prostor pro kola</t>
  </si>
  <si>
    <t>Šatna</t>
  </si>
  <si>
    <t>Umývárna + WC</t>
  </si>
  <si>
    <t>Čaj. Kuchyňka</t>
  </si>
  <si>
    <t>Podesta ve 2 NP/obj. F2</t>
  </si>
  <si>
    <t>Laboratoř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</si>
</sst>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  <font>
      <sz val="16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2"/>
      <color theme="1"/>
      <name val="Arial Unicode MS"/>
      <family val="2"/>
      <charset val="238"/>
    </font>
    <font>
      <sz val="12"/>
      <color theme="1"/>
      <name val="Arial Unicode MS"/>
      <family val="2"/>
      <charset val="238"/>
    </font>
    <font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97">
    <xf numFmtId="0" fontId="0" fillId="0" borderId="0" xfId="0"/>
    <xf numFmtId="0" fontId="0" fillId="2" borderId="1" xfId="0" applyFill="1" applyBorder="1"/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2" fontId="4" fillId="0" borderId="9" xfId="2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44" fontId="0" fillId="0" borderId="12" xfId="1" applyNumberFormat="1" applyFont="1" applyBorder="1" applyAlignment="1">
      <alignment horizontal="center"/>
    </xf>
    <xf numFmtId="0" fontId="4" fillId="0" borderId="13" xfId="2" applyFont="1" applyFill="1" applyBorder="1" applyAlignment="1">
      <alignment horizontal="center"/>
    </xf>
    <xf numFmtId="0" fontId="4" fillId="0" borderId="14" xfId="2" applyFont="1" applyFill="1" applyBorder="1" applyAlignment="1">
      <alignment horizontal="center"/>
    </xf>
    <xf numFmtId="2" fontId="4" fillId="0" borderId="14" xfId="2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44" fontId="0" fillId="0" borderId="17" xfId="1" applyNumberFormat="1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2" fontId="4" fillId="0" borderId="14" xfId="2" applyNumberFormat="1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21" xfId="1" applyNumberFormat="1" applyFont="1" applyBorder="1" applyAlignment="1">
      <alignment horizontal="center"/>
    </xf>
    <xf numFmtId="0" fontId="7" fillId="0" borderId="0" xfId="0" applyFont="1"/>
    <xf numFmtId="0" fontId="7" fillId="0" borderId="22" xfId="0" applyFont="1" applyBorder="1"/>
    <xf numFmtId="0" fontId="7" fillId="0" borderId="23" xfId="0" applyFont="1" applyBorder="1"/>
    <xf numFmtId="44" fontId="7" fillId="0" borderId="24" xfId="1" applyFont="1" applyBorder="1" applyAlignment="1">
      <alignment horizontal="center"/>
    </xf>
    <xf numFmtId="0" fontId="9" fillId="0" borderId="25" xfId="0" applyFont="1" applyBorder="1"/>
    <xf numFmtId="0" fontId="9" fillId="0" borderId="26" xfId="0" applyFont="1" applyBorder="1"/>
    <xf numFmtId="44" fontId="9" fillId="0" borderId="27" xfId="1" applyFont="1" applyBorder="1"/>
    <xf numFmtId="0" fontId="9" fillId="0" borderId="0" xfId="0" applyFont="1" applyBorder="1"/>
    <xf numFmtId="44" fontId="9" fillId="0" borderId="0" xfId="1" applyFont="1" applyBorder="1"/>
    <xf numFmtId="0" fontId="9" fillId="0" borderId="28" xfId="0" applyFont="1" applyBorder="1"/>
    <xf numFmtId="0" fontId="10" fillId="0" borderId="0" xfId="0" applyFont="1" applyFill="1" applyBorder="1" applyAlignment="1">
      <alignment horizontal="center" wrapText="1"/>
    </xf>
    <xf numFmtId="0" fontId="11" fillId="0" borderId="0" xfId="0" applyFont="1"/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4" fontId="7" fillId="0" borderId="12" xfId="1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44" fontId="7" fillId="0" borderId="17" xfId="1" applyFont="1" applyBorder="1" applyAlignment="1">
      <alignment horizontal="center"/>
    </xf>
    <xf numFmtId="0" fontId="14" fillId="0" borderId="0" xfId="0" applyFont="1"/>
    <xf numFmtId="0" fontId="15" fillId="0" borderId="14" xfId="2" applyFont="1" applyBorder="1" applyAlignment="1">
      <alignment horizontal="center"/>
    </xf>
    <xf numFmtId="2" fontId="15" fillId="0" borderId="14" xfId="2" applyNumberFormat="1" applyFont="1" applyBorder="1" applyAlignment="1">
      <alignment horizontal="center"/>
    </xf>
    <xf numFmtId="2" fontId="16" fillId="0" borderId="15" xfId="0" applyNumberFormat="1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44" fontId="16" fillId="0" borderId="17" xfId="1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2" fontId="7" fillId="0" borderId="31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44" fontId="7" fillId="0" borderId="33" xfId="1" applyFont="1" applyBorder="1" applyAlignment="1">
      <alignment horizontal="center"/>
    </xf>
    <xf numFmtId="0" fontId="7" fillId="0" borderId="0" xfId="0" applyFont="1" applyAlignment="1">
      <alignment horizontal="center"/>
    </xf>
    <xf numFmtId="44" fontId="7" fillId="0" borderId="21" xfId="1" applyFont="1" applyBorder="1" applyAlignment="1">
      <alignment horizontal="center"/>
    </xf>
    <xf numFmtId="0" fontId="4" fillId="3" borderId="13" xfId="2" applyFont="1" applyFill="1" applyBorder="1" applyAlignment="1">
      <alignment horizontal="center"/>
    </xf>
    <xf numFmtId="0" fontId="4" fillId="0" borderId="1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horizontal="left"/>
    </xf>
    <xf numFmtId="0" fontId="0" fillId="0" borderId="0" xfId="0" applyBorder="1"/>
    <xf numFmtId="0" fontId="7" fillId="0" borderId="0" xfId="0" applyFont="1" applyBorder="1"/>
    <xf numFmtId="49" fontId="15" fillId="0" borderId="11" xfId="2" applyNumberFormat="1" applyFont="1" applyFill="1" applyBorder="1" applyAlignment="1">
      <alignment horizontal="center"/>
    </xf>
    <xf numFmtId="0" fontId="15" fillId="0" borderId="9" xfId="2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44" fontId="7" fillId="0" borderId="12" xfId="1" applyNumberFormat="1" applyFont="1" applyBorder="1" applyAlignment="1">
      <alignment horizontal="center"/>
    </xf>
    <xf numFmtId="49" fontId="15" fillId="0" borderId="16" xfId="2" applyNumberFormat="1" applyFont="1" applyFill="1" applyBorder="1" applyAlignment="1">
      <alignment horizontal="center"/>
    </xf>
    <xf numFmtId="0" fontId="15" fillId="0" borderId="14" xfId="2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49" fontId="15" fillId="0" borderId="16" xfId="2" applyNumberFormat="1" applyFont="1" applyFill="1" applyBorder="1" applyAlignment="1">
      <alignment horizontal="center" vertical="top" wrapText="1"/>
    </xf>
    <xf numFmtId="0" fontId="15" fillId="0" borderId="14" xfId="2" applyFont="1" applyFill="1" applyBorder="1" applyAlignment="1">
      <alignment horizontal="center" vertical="top" wrapText="1"/>
    </xf>
    <xf numFmtId="0" fontId="19" fillId="0" borderId="0" xfId="0" applyFont="1"/>
    <xf numFmtId="0" fontId="7" fillId="0" borderId="15" xfId="0" applyFont="1" applyBorder="1" applyAlignment="1">
      <alignment horizontal="center"/>
    </xf>
    <xf numFmtId="44" fontId="7" fillId="0" borderId="34" xfId="1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4" fontId="7" fillId="0" borderId="21" xfId="1" applyNumberFormat="1" applyFont="1" applyBorder="1" applyAlignment="1">
      <alignment horizontal="center"/>
    </xf>
    <xf numFmtId="44" fontId="7" fillId="0" borderId="24" xfId="1" applyNumberFormat="1" applyFont="1" applyBorder="1" applyAlignment="1">
      <alignment horizontal="center"/>
    </xf>
    <xf numFmtId="44" fontId="9" fillId="0" borderId="27" xfId="1" applyNumberFormat="1" applyFont="1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</cellXfs>
  <cellStyles count="3">
    <cellStyle name="Měna" xfId="1" builtinId="4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3"/>
  <sheetViews>
    <sheetView workbookViewId="0">
      <selection activeCell="I6" sqref="I6"/>
    </sheetView>
  </sheetViews>
  <sheetFormatPr defaultRowHeight="15" x14ac:dyDescent="0.25"/>
  <cols>
    <col min="1" max="1" width="9.85546875" customWidth="1"/>
    <col min="2" max="2" width="26.7109375" bestFit="1" customWidth="1"/>
    <col min="3" max="3" width="9" customWidth="1"/>
    <col min="4" max="4" width="6.28515625" customWidth="1"/>
    <col min="5" max="5" width="19" customWidth="1"/>
    <col min="6" max="6" width="11.5703125" customWidth="1"/>
    <col min="7" max="7" width="12.5703125" customWidth="1"/>
    <col min="9" max="9" width="24.140625" bestFit="1" customWidth="1"/>
  </cols>
  <sheetData>
    <row r="1" spans="1:9" ht="36.75" thickBot="1" x14ac:dyDescent="0.6">
      <c r="A1" s="1"/>
      <c r="B1" s="2" t="s">
        <v>134</v>
      </c>
      <c r="D1" s="69"/>
    </row>
    <row r="2" spans="1:9" ht="15.75" thickBot="1" x14ac:dyDescent="0.3">
      <c r="A2" s="69"/>
      <c r="B2" s="69"/>
      <c r="C2" s="69"/>
      <c r="D2" s="69"/>
      <c r="E2" s="69"/>
    </row>
    <row r="3" spans="1:9" ht="15.75" thickBot="1" x14ac:dyDescent="0.3">
      <c r="A3" s="1" t="s">
        <v>1</v>
      </c>
      <c r="B3" s="3"/>
      <c r="C3" s="69"/>
      <c r="D3" s="69"/>
      <c r="E3" s="69"/>
    </row>
    <row r="4" spans="1:9" ht="17.25" thickBot="1" x14ac:dyDescent="0.35">
      <c r="A4" s="70"/>
      <c r="B4" s="70"/>
      <c r="C4" s="70"/>
      <c r="D4" s="70"/>
      <c r="E4" s="70"/>
      <c r="F4" s="31"/>
      <c r="G4" s="31"/>
      <c r="H4" s="31"/>
    </row>
    <row r="5" spans="1:9" ht="41.25" thickTop="1" thickBot="1" x14ac:dyDescent="0.3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8" t="s">
        <v>33</v>
      </c>
      <c r="H5" s="31"/>
      <c r="I5" s="41" t="s">
        <v>26</v>
      </c>
    </row>
    <row r="6" spans="1:9" ht="17.25" thickTop="1" x14ac:dyDescent="0.3">
      <c r="A6" s="71" t="s">
        <v>135</v>
      </c>
      <c r="B6" s="72" t="s">
        <v>43</v>
      </c>
      <c r="C6" s="72">
        <v>79.2</v>
      </c>
      <c r="D6" s="73">
        <v>0</v>
      </c>
      <c r="E6" s="74"/>
      <c r="F6" s="44"/>
      <c r="G6" s="75">
        <f>E6*F6</f>
        <v>0</v>
      </c>
      <c r="H6" s="31"/>
      <c r="I6" s="42" t="s">
        <v>359</v>
      </c>
    </row>
    <row r="7" spans="1:9" ht="16.5" x14ac:dyDescent="0.3">
      <c r="A7" s="76" t="s">
        <v>136</v>
      </c>
      <c r="B7" s="77" t="s">
        <v>119</v>
      </c>
      <c r="C7" s="77">
        <v>20.8</v>
      </c>
      <c r="D7" s="78">
        <v>0</v>
      </c>
      <c r="E7" s="79"/>
      <c r="F7" s="46"/>
      <c r="G7" s="75">
        <f t="shared" ref="G7:G70" si="0">E7*F7</f>
        <v>0</v>
      </c>
      <c r="H7" s="31"/>
      <c r="I7" s="42" t="s">
        <v>27</v>
      </c>
    </row>
    <row r="8" spans="1:9" ht="16.5" x14ac:dyDescent="0.3">
      <c r="A8" s="76" t="s">
        <v>137</v>
      </c>
      <c r="B8" s="77" t="s">
        <v>121</v>
      </c>
      <c r="C8" s="77">
        <v>4.25</v>
      </c>
      <c r="D8" s="78">
        <v>0</v>
      </c>
      <c r="E8" s="79"/>
      <c r="F8" s="46"/>
      <c r="G8" s="75">
        <f t="shared" si="0"/>
        <v>0</v>
      </c>
      <c r="H8" s="31"/>
      <c r="I8" s="42" t="s">
        <v>28</v>
      </c>
    </row>
    <row r="9" spans="1:9" ht="16.5" x14ac:dyDescent="0.3">
      <c r="A9" s="76" t="s">
        <v>138</v>
      </c>
      <c r="B9" s="77" t="s">
        <v>120</v>
      </c>
      <c r="C9" s="77">
        <v>7.05</v>
      </c>
      <c r="D9" s="78">
        <v>0</v>
      </c>
      <c r="E9" s="79"/>
      <c r="F9" s="46"/>
      <c r="G9" s="75">
        <f t="shared" si="0"/>
        <v>0</v>
      </c>
      <c r="H9" s="31"/>
      <c r="I9" s="42" t="s">
        <v>29</v>
      </c>
    </row>
    <row r="10" spans="1:9" ht="16.5" x14ac:dyDescent="0.3">
      <c r="A10" s="76" t="s">
        <v>139</v>
      </c>
      <c r="B10" s="77" t="s">
        <v>128</v>
      </c>
      <c r="C10" s="77">
        <v>69.3</v>
      </c>
      <c r="D10" s="78">
        <v>0</v>
      </c>
      <c r="E10" s="79"/>
      <c r="F10" s="46"/>
      <c r="G10" s="75">
        <f t="shared" si="0"/>
        <v>0</v>
      </c>
      <c r="H10" s="31"/>
      <c r="I10" s="42" t="s">
        <v>30</v>
      </c>
    </row>
    <row r="11" spans="1:9" ht="16.5" x14ac:dyDescent="0.3">
      <c r="A11" s="76" t="s">
        <v>140</v>
      </c>
      <c r="B11" s="77" t="s">
        <v>130</v>
      </c>
      <c r="C11" s="77">
        <v>46.1</v>
      </c>
      <c r="D11" s="78">
        <v>0</v>
      </c>
      <c r="E11" s="79"/>
      <c r="F11" s="46"/>
      <c r="G11" s="75">
        <f t="shared" si="0"/>
        <v>0</v>
      </c>
      <c r="H11" s="31"/>
    </row>
    <row r="12" spans="1:9" ht="16.5" x14ac:dyDescent="0.3">
      <c r="A12" s="76" t="s">
        <v>141</v>
      </c>
      <c r="B12" s="77" t="s">
        <v>129</v>
      </c>
      <c r="C12" s="77">
        <v>116.1</v>
      </c>
      <c r="D12" s="78">
        <v>0</v>
      </c>
      <c r="E12" s="79"/>
      <c r="F12" s="46"/>
      <c r="G12" s="75">
        <f t="shared" si="0"/>
        <v>0</v>
      </c>
      <c r="H12" s="31"/>
    </row>
    <row r="13" spans="1:9" ht="16.5" x14ac:dyDescent="0.3">
      <c r="A13" s="76" t="s">
        <v>142</v>
      </c>
      <c r="B13" s="77" t="s">
        <v>125</v>
      </c>
      <c r="C13" s="77">
        <v>14.7</v>
      </c>
      <c r="D13" s="78">
        <v>0</v>
      </c>
      <c r="E13" s="79"/>
      <c r="F13" s="46"/>
      <c r="G13" s="75">
        <f t="shared" si="0"/>
        <v>0</v>
      </c>
      <c r="H13" s="31"/>
    </row>
    <row r="14" spans="1:9" ht="16.5" x14ac:dyDescent="0.3">
      <c r="A14" s="76" t="s">
        <v>143</v>
      </c>
      <c r="B14" s="77" t="s">
        <v>124</v>
      </c>
      <c r="C14" s="77">
        <v>21.1</v>
      </c>
      <c r="D14" s="78">
        <v>0</v>
      </c>
      <c r="E14" s="79"/>
      <c r="F14" s="46"/>
      <c r="G14" s="75">
        <f t="shared" si="0"/>
        <v>0</v>
      </c>
      <c r="H14" s="31"/>
    </row>
    <row r="15" spans="1:9" ht="16.5" x14ac:dyDescent="0.3">
      <c r="A15" s="76" t="s">
        <v>144</v>
      </c>
      <c r="B15" s="77" t="s">
        <v>122</v>
      </c>
      <c r="C15" s="77">
        <v>13.2</v>
      </c>
      <c r="D15" s="78">
        <v>0</v>
      </c>
      <c r="E15" s="79"/>
      <c r="F15" s="46"/>
      <c r="G15" s="75">
        <f t="shared" si="0"/>
        <v>0</v>
      </c>
      <c r="H15" s="31"/>
    </row>
    <row r="16" spans="1:9" ht="16.5" x14ac:dyDescent="0.3">
      <c r="A16" s="80" t="s">
        <v>145</v>
      </c>
      <c r="B16" s="81" t="s">
        <v>47</v>
      </c>
      <c r="C16" s="81">
        <v>25.17</v>
      </c>
      <c r="D16" s="78">
        <v>0</v>
      </c>
      <c r="E16" s="79"/>
      <c r="F16" s="46"/>
      <c r="G16" s="75">
        <f t="shared" si="0"/>
        <v>0</v>
      </c>
      <c r="H16" s="31"/>
    </row>
    <row r="17" spans="1:8" ht="16.5" x14ac:dyDescent="0.3">
      <c r="A17" s="80" t="s">
        <v>146</v>
      </c>
      <c r="B17" s="81" t="s">
        <v>47</v>
      </c>
      <c r="C17" s="81">
        <v>21.17</v>
      </c>
      <c r="D17" s="78" t="s">
        <v>45</v>
      </c>
      <c r="E17" s="79"/>
      <c r="F17" s="46"/>
      <c r="G17" s="75">
        <f t="shared" si="0"/>
        <v>0</v>
      </c>
      <c r="H17" s="31"/>
    </row>
    <row r="18" spans="1:8" ht="16.5" x14ac:dyDescent="0.3">
      <c r="A18" s="80" t="s">
        <v>147</v>
      </c>
      <c r="B18" s="81" t="s">
        <v>47</v>
      </c>
      <c r="C18" s="81">
        <v>21.17</v>
      </c>
      <c r="D18" s="78" t="s">
        <v>45</v>
      </c>
      <c r="E18" s="79"/>
      <c r="F18" s="46"/>
      <c r="G18" s="75">
        <f t="shared" si="0"/>
        <v>0</v>
      </c>
      <c r="H18" s="31"/>
    </row>
    <row r="19" spans="1:8" ht="16.5" x14ac:dyDescent="0.3">
      <c r="A19" s="80" t="s">
        <v>148</v>
      </c>
      <c r="B19" s="81" t="s">
        <v>47</v>
      </c>
      <c r="C19" s="81">
        <v>21.17</v>
      </c>
      <c r="D19" s="78" t="s">
        <v>40</v>
      </c>
      <c r="E19" s="79"/>
      <c r="F19" s="46"/>
      <c r="G19" s="75">
        <f t="shared" si="0"/>
        <v>0</v>
      </c>
      <c r="H19" s="31"/>
    </row>
    <row r="20" spans="1:8" ht="16.5" x14ac:dyDescent="0.3">
      <c r="A20" s="80" t="s">
        <v>149</v>
      </c>
      <c r="B20" s="81" t="s">
        <v>47</v>
      </c>
      <c r="C20" s="81">
        <v>21.17</v>
      </c>
      <c r="D20" s="78" t="s">
        <v>40</v>
      </c>
      <c r="E20" s="79"/>
      <c r="F20" s="46"/>
      <c r="G20" s="75">
        <f t="shared" si="0"/>
        <v>0</v>
      </c>
      <c r="H20" s="31"/>
    </row>
    <row r="21" spans="1:8" ht="16.5" x14ac:dyDescent="0.3">
      <c r="A21" s="80" t="s">
        <v>150</v>
      </c>
      <c r="B21" s="81" t="s">
        <v>47</v>
      </c>
      <c r="C21" s="81">
        <v>21.17</v>
      </c>
      <c r="D21" s="78" t="s">
        <v>32</v>
      </c>
      <c r="E21" s="79"/>
      <c r="F21" s="46"/>
      <c r="G21" s="75">
        <f t="shared" si="0"/>
        <v>0</v>
      </c>
      <c r="H21" s="31"/>
    </row>
    <row r="22" spans="1:8" ht="16.5" x14ac:dyDescent="0.3">
      <c r="A22" s="80" t="s">
        <v>151</v>
      </c>
      <c r="B22" s="81" t="s">
        <v>47</v>
      </c>
      <c r="C22" s="81">
        <v>22.42</v>
      </c>
      <c r="D22" s="78" t="s">
        <v>31</v>
      </c>
      <c r="E22" s="79"/>
      <c r="F22" s="46"/>
      <c r="G22" s="75">
        <f t="shared" si="0"/>
        <v>0</v>
      </c>
      <c r="H22" s="31"/>
    </row>
    <row r="23" spans="1:8" ht="16.5" x14ac:dyDescent="0.3">
      <c r="A23" s="80" t="s">
        <v>152</v>
      </c>
      <c r="B23" s="81" t="s">
        <v>43</v>
      </c>
      <c r="C23" s="81">
        <v>51.69</v>
      </c>
      <c r="D23" s="78" t="s">
        <v>31</v>
      </c>
      <c r="E23" s="79"/>
      <c r="F23" s="46"/>
      <c r="G23" s="75">
        <f t="shared" si="0"/>
        <v>0</v>
      </c>
      <c r="H23" s="31"/>
    </row>
    <row r="24" spans="1:8" ht="16.5" x14ac:dyDescent="0.3">
      <c r="A24" s="80" t="s">
        <v>153</v>
      </c>
      <c r="B24" s="81" t="s">
        <v>38</v>
      </c>
      <c r="C24" s="81">
        <v>8.2100000000000009</v>
      </c>
      <c r="D24" s="78" t="s">
        <v>31</v>
      </c>
      <c r="E24" s="79"/>
      <c r="F24" s="46"/>
      <c r="G24" s="75">
        <f t="shared" si="0"/>
        <v>0</v>
      </c>
      <c r="H24" s="31"/>
    </row>
    <row r="25" spans="1:8" ht="16.5" x14ac:dyDescent="0.3">
      <c r="A25" s="80" t="s">
        <v>154</v>
      </c>
      <c r="B25" s="81" t="s">
        <v>126</v>
      </c>
      <c r="C25" s="81">
        <v>2.5</v>
      </c>
      <c r="D25" s="78" t="s">
        <v>32</v>
      </c>
      <c r="E25" s="79"/>
      <c r="F25" s="46"/>
      <c r="G25" s="75">
        <f t="shared" si="0"/>
        <v>0</v>
      </c>
      <c r="H25" s="31"/>
    </row>
    <row r="26" spans="1:8" ht="16.5" x14ac:dyDescent="0.3">
      <c r="A26" s="80" t="s">
        <v>155</v>
      </c>
      <c r="B26" s="81" t="s">
        <v>156</v>
      </c>
      <c r="C26" s="81">
        <v>1.38</v>
      </c>
      <c r="D26" s="78" t="s">
        <v>31</v>
      </c>
      <c r="E26" s="79"/>
      <c r="F26" s="46"/>
      <c r="G26" s="75">
        <f t="shared" si="0"/>
        <v>0</v>
      </c>
      <c r="H26" s="31"/>
    </row>
    <row r="27" spans="1:8" ht="16.5" x14ac:dyDescent="0.3">
      <c r="A27" s="80" t="s">
        <v>157</v>
      </c>
      <c r="B27" s="81" t="s">
        <v>35</v>
      </c>
      <c r="C27" s="81">
        <v>8.2100000000000009</v>
      </c>
      <c r="D27" s="78" t="s">
        <v>31</v>
      </c>
      <c r="E27" s="79"/>
      <c r="F27" s="46"/>
      <c r="G27" s="75">
        <f t="shared" si="0"/>
        <v>0</v>
      </c>
      <c r="H27" s="31"/>
    </row>
    <row r="28" spans="1:8" ht="16.5" x14ac:dyDescent="0.3">
      <c r="A28" s="80" t="s">
        <v>158</v>
      </c>
      <c r="B28" s="81" t="s">
        <v>159</v>
      </c>
      <c r="C28" s="81">
        <v>1.3</v>
      </c>
      <c r="D28" s="78" t="s">
        <v>31</v>
      </c>
      <c r="E28" s="79"/>
      <c r="F28" s="46"/>
      <c r="G28" s="75">
        <f t="shared" si="0"/>
        <v>0</v>
      </c>
      <c r="H28" s="31"/>
    </row>
    <row r="29" spans="1:8" ht="16.5" x14ac:dyDescent="0.3">
      <c r="A29" s="80" t="s">
        <v>160</v>
      </c>
      <c r="B29" s="81" t="s">
        <v>36</v>
      </c>
      <c r="C29" s="81">
        <v>10.7</v>
      </c>
      <c r="D29" s="78" t="s">
        <v>31</v>
      </c>
      <c r="E29" s="79"/>
      <c r="F29" s="46"/>
      <c r="G29" s="75">
        <f t="shared" si="0"/>
        <v>0</v>
      </c>
      <c r="H29" s="31"/>
    </row>
    <row r="30" spans="1:8" ht="16.5" x14ac:dyDescent="0.3">
      <c r="A30" s="80" t="s">
        <v>161</v>
      </c>
      <c r="B30" s="81" t="s">
        <v>43</v>
      </c>
      <c r="C30" s="81">
        <v>14.44</v>
      </c>
      <c r="D30" s="78" t="s">
        <v>31</v>
      </c>
      <c r="E30" s="79"/>
      <c r="F30" s="46"/>
      <c r="G30" s="75">
        <f t="shared" si="0"/>
        <v>0</v>
      </c>
      <c r="H30" s="31"/>
    </row>
    <row r="31" spans="1:8" ht="16.5" x14ac:dyDescent="0.3">
      <c r="A31" s="80" t="s">
        <v>162</v>
      </c>
      <c r="B31" s="81" t="s">
        <v>51</v>
      </c>
      <c r="C31" s="81">
        <v>6.16</v>
      </c>
      <c r="D31" s="78">
        <v>0</v>
      </c>
      <c r="E31" s="79"/>
      <c r="F31" s="46"/>
      <c r="G31" s="75">
        <f t="shared" si="0"/>
        <v>0</v>
      </c>
      <c r="H31" s="31"/>
    </row>
    <row r="32" spans="1:8" ht="16.5" x14ac:dyDescent="0.3">
      <c r="A32" s="80" t="s">
        <v>163</v>
      </c>
      <c r="B32" s="81" t="s">
        <v>51</v>
      </c>
      <c r="C32" s="81">
        <v>17.600000000000001</v>
      </c>
      <c r="D32" s="78">
        <v>0</v>
      </c>
      <c r="E32" s="79"/>
      <c r="F32" s="46"/>
      <c r="G32" s="75">
        <f t="shared" si="0"/>
        <v>0</v>
      </c>
      <c r="H32" s="31"/>
    </row>
    <row r="33" spans="1:8" ht="16.5" x14ac:dyDescent="0.3">
      <c r="A33" s="80" t="s">
        <v>164</v>
      </c>
      <c r="B33" s="81" t="s">
        <v>47</v>
      </c>
      <c r="C33" s="81">
        <v>46.87</v>
      </c>
      <c r="D33" s="78" t="s">
        <v>32</v>
      </c>
      <c r="E33" s="79"/>
      <c r="F33" s="46"/>
      <c r="G33" s="75">
        <f t="shared" si="0"/>
        <v>0</v>
      </c>
      <c r="H33" s="31"/>
    </row>
    <row r="34" spans="1:8" ht="16.5" x14ac:dyDescent="0.3">
      <c r="A34" s="80" t="s">
        <v>165</v>
      </c>
      <c r="B34" s="81" t="s">
        <v>47</v>
      </c>
      <c r="C34" s="81">
        <v>21.17</v>
      </c>
      <c r="D34" s="78" t="s">
        <v>32</v>
      </c>
      <c r="E34" s="79"/>
      <c r="F34" s="46"/>
      <c r="G34" s="75">
        <f t="shared" si="0"/>
        <v>0</v>
      </c>
      <c r="H34" s="31"/>
    </row>
    <row r="35" spans="1:8" ht="16.5" x14ac:dyDescent="0.3">
      <c r="A35" s="80" t="s">
        <v>166</v>
      </c>
      <c r="B35" s="81" t="s">
        <v>47</v>
      </c>
      <c r="C35" s="81">
        <v>21.17</v>
      </c>
      <c r="D35" s="78" t="s">
        <v>32</v>
      </c>
      <c r="E35" s="79"/>
      <c r="F35" s="46"/>
      <c r="G35" s="75">
        <f t="shared" si="0"/>
        <v>0</v>
      </c>
      <c r="H35" s="31"/>
    </row>
    <row r="36" spans="1:8" ht="16.5" x14ac:dyDescent="0.3">
      <c r="A36" s="80" t="s">
        <v>167</v>
      </c>
      <c r="B36" s="81" t="s">
        <v>47</v>
      </c>
      <c r="C36" s="81">
        <v>21.17</v>
      </c>
      <c r="D36" s="78" t="s">
        <v>32</v>
      </c>
      <c r="E36" s="79"/>
      <c r="F36" s="46"/>
      <c r="G36" s="75">
        <f t="shared" si="0"/>
        <v>0</v>
      </c>
      <c r="H36" s="31"/>
    </row>
    <row r="37" spans="1:8" ht="16.5" x14ac:dyDescent="0.3">
      <c r="A37" s="80" t="s">
        <v>168</v>
      </c>
      <c r="B37" s="81" t="s">
        <v>47</v>
      </c>
      <c r="C37" s="81">
        <v>21.13</v>
      </c>
      <c r="D37" s="78" t="s">
        <v>32</v>
      </c>
      <c r="E37" s="79"/>
      <c r="F37" s="46"/>
      <c r="G37" s="75">
        <f t="shared" si="0"/>
        <v>0</v>
      </c>
      <c r="H37" s="31"/>
    </row>
    <row r="38" spans="1:8" ht="16.5" x14ac:dyDescent="0.3">
      <c r="A38" s="80" t="s">
        <v>169</v>
      </c>
      <c r="B38" s="81" t="s">
        <v>47</v>
      </c>
      <c r="C38" s="81">
        <v>22</v>
      </c>
      <c r="D38" s="78" t="s">
        <v>31</v>
      </c>
      <c r="E38" s="79"/>
      <c r="F38" s="46"/>
      <c r="G38" s="75">
        <f t="shared" si="0"/>
        <v>0</v>
      </c>
      <c r="H38" s="31"/>
    </row>
    <row r="39" spans="1:8" ht="16.5" x14ac:dyDescent="0.3">
      <c r="A39" s="80" t="s">
        <v>170</v>
      </c>
      <c r="B39" s="81" t="s">
        <v>47</v>
      </c>
      <c r="C39" s="81">
        <v>46.8</v>
      </c>
      <c r="D39" s="78">
        <v>0</v>
      </c>
      <c r="E39" s="79"/>
      <c r="F39" s="46"/>
      <c r="G39" s="75">
        <f t="shared" si="0"/>
        <v>0</v>
      </c>
      <c r="H39" s="31"/>
    </row>
    <row r="40" spans="1:8" ht="16.5" x14ac:dyDescent="0.3">
      <c r="A40" s="80" t="s">
        <v>171</v>
      </c>
      <c r="B40" s="81" t="s">
        <v>47</v>
      </c>
      <c r="C40" s="81">
        <v>21.16</v>
      </c>
      <c r="D40" s="78">
        <v>0</v>
      </c>
      <c r="E40" s="79"/>
      <c r="F40" s="46"/>
      <c r="G40" s="75">
        <f t="shared" si="0"/>
        <v>0</v>
      </c>
      <c r="H40" s="31"/>
    </row>
    <row r="41" spans="1:8" ht="16.5" x14ac:dyDescent="0.3">
      <c r="A41" s="80" t="s">
        <v>172</v>
      </c>
      <c r="B41" s="81" t="s">
        <v>47</v>
      </c>
      <c r="C41" s="81">
        <v>21.16</v>
      </c>
      <c r="D41" s="78" t="s">
        <v>32</v>
      </c>
      <c r="E41" s="79"/>
      <c r="F41" s="46"/>
      <c r="G41" s="75">
        <f t="shared" si="0"/>
        <v>0</v>
      </c>
      <c r="H41" s="31"/>
    </row>
    <row r="42" spans="1:8" ht="16.5" x14ac:dyDescent="0.3">
      <c r="A42" s="80" t="s">
        <v>173</v>
      </c>
      <c r="B42" s="81" t="s">
        <v>47</v>
      </c>
      <c r="C42" s="81">
        <v>21.15</v>
      </c>
      <c r="D42" s="78" t="s">
        <v>32</v>
      </c>
      <c r="E42" s="79"/>
      <c r="F42" s="46"/>
      <c r="G42" s="75">
        <f t="shared" si="0"/>
        <v>0</v>
      </c>
      <c r="H42" s="31"/>
    </row>
    <row r="43" spans="1:8" ht="16.5" x14ac:dyDescent="0.3">
      <c r="A43" s="80" t="s">
        <v>174</v>
      </c>
      <c r="B43" s="81" t="s">
        <v>47</v>
      </c>
      <c r="C43" s="81">
        <v>20.95</v>
      </c>
      <c r="D43" s="78" t="s">
        <v>32</v>
      </c>
      <c r="E43" s="79"/>
      <c r="F43" s="46"/>
      <c r="G43" s="75">
        <f t="shared" si="0"/>
        <v>0</v>
      </c>
      <c r="H43" s="31"/>
    </row>
    <row r="44" spans="1:8" ht="16.5" x14ac:dyDescent="0.3">
      <c r="A44" s="80" t="s">
        <v>175</v>
      </c>
      <c r="B44" s="81" t="s">
        <v>38</v>
      </c>
      <c r="C44" s="81">
        <v>8.0399999999999991</v>
      </c>
      <c r="D44" s="78" t="s">
        <v>31</v>
      </c>
      <c r="E44" s="79"/>
      <c r="F44" s="46"/>
      <c r="G44" s="75">
        <f t="shared" si="0"/>
        <v>0</v>
      </c>
      <c r="H44" s="31"/>
    </row>
    <row r="45" spans="1:8" ht="16.5" x14ac:dyDescent="0.3">
      <c r="A45" s="80" t="s">
        <v>176</v>
      </c>
      <c r="B45" s="81" t="s">
        <v>126</v>
      </c>
      <c r="C45" s="81">
        <v>2.5</v>
      </c>
      <c r="D45" s="78" t="s">
        <v>32</v>
      </c>
      <c r="E45" s="79"/>
      <c r="F45" s="46"/>
      <c r="G45" s="75">
        <f t="shared" si="0"/>
        <v>0</v>
      </c>
      <c r="H45" s="31"/>
    </row>
    <row r="46" spans="1:8" ht="16.5" x14ac:dyDescent="0.3">
      <c r="A46" s="80" t="s">
        <v>177</v>
      </c>
      <c r="B46" s="81" t="s">
        <v>156</v>
      </c>
      <c r="C46" s="81">
        <v>1.33</v>
      </c>
      <c r="D46" s="78" t="s">
        <v>31</v>
      </c>
      <c r="E46" s="79"/>
      <c r="F46" s="46"/>
      <c r="G46" s="75">
        <f t="shared" si="0"/>
        <v>0</v>
      </c>
      <c r="H46" s="31"/>
    </row>
    <row r="47" spans="1:8" ht="16.5" x14ac:dyDescent="0.3">
      <c r="A47" s="80" t="s">
        <v>178</v>
      </c>
      <c r="B47" s="81" t="s">
        <v>35</v>
      </c>
      <c r="C47" s="81">
        <v>7.94</v>
      </c>
      <c r="D47" s="78" t="s">
        <v>31</v>
      </c>
      <c r="E47" s="79"/>
      <c r="F47" s="46"/>
      <c r="G47" s="75">
        <f t="shared" si="0"/>
        <v>0</v>
      </c>
      <c r="H47" s="31"/>
    </row>
    <row r="48" spans="1:8" ht="16.5" x14ac:dyDescent="0.3">
      <c r="A48" s="80" t="s">
        <v>179</v>
      </c>
      <c r="B48" s="81" t="s">
        <v>159</v>
      </c>
      <c r="C48" s="81">
        <v>1.3</v>
      </c>
      <c r="D48" s="78" t="s">
        <v>31</v>
      </c>
      <c r="E48" s="79"/>
      <c r="F48" s="46"/>
      <c r="G48" s="75">
        <f t="shared" si="0"/>
        <v>0</v>
      </c>
      <c r="H48" s="31"/>
    </row>
    <row r="49" spans="1:8" ht="16.5" x14ac:dyDescent="0.3">
      <c r="A49" s="80" t="s">
        <v>180</v>
      </c>
      <c r="B49" s="81" t="s">
        <v>36</v>
      </c>
      <c r="C49" s="81">
        <v>10.87</v>
      </c>
      <c r="D49" s="78" t="s">
        <v>31</v>
      </c>
      <c r="E49" s="79"/>
      <c r="F49" s="46"/>
      <c r="G49" s="75">
        <f t="shared" si="0"/>
        <v>0</v>
      </c>
      <c r="H49" s="31"/>
    </row>
    <row r="50" spans="1:8" ht="16.5" x14ac:dyDescent="0.3">
      <c r="A50" s="80" t="s">
        <v>181</v>
      </c>
      <c r="B50" s="81" t="s">
        <v>43</v>
      </c>
      <c r="C50" s="81">
        <v>14.09</v>
      </c>
      <c r="D50" s="78" t="s">
        <v>31</v>
      </c>
      <c r="E50" s="79"/>
      <c r="F50" s="46"/>
      <c r="G50" s="75">
        <f t="shared" si="0"/>
        <v>0</v>
      </c>
      <c r="H50" s="31"/>
    </row>
    <row r="51" spans="1:8" ht="16.5" x14ac:dyDescent="0.3">
      <c r="A51" s="80" t="s">
        <v>182</v>
      </c>
      <c r="B51" s="81" t="s">
        <v>43</v>
      </c>
      <c r="C51" s="81">
        <v>37.909999999999997</v>
      </c>
      <c r="D51" s="78" t="s">
        <v>31</v>
      </c>
      <c r="E51" s="79"/>
      <c r="F51" s="46"/>
      <c r="G51" s="75">
        <f t="shared" si="0"/>
        <v>0</v>
      </c>
      <c r="H51" s="31"/>
    </row>
    <row r="52" spans="1:8" ht="16.5" x14ac:dyDescent="0.3">
      <c r="A52" s="80" t="s">
        <v>183</v>
      </c>
      <c r="B52" s="81" t="s">
        <v>43</v>
      </c>
      <c r="C52" s="81">
        <v>14.44</v>
      </c>
      <c r="D52" s="78" t="s">
        <v>31</v>
      </c>
      <c r="E52" s="79"/>
      <c r="F52" s="46"/>
      <c r="G52" s="75">
        <f t="shared" si="0"/>
        <v>0</v>
      </c>
      <c r="H52" s="31"/>
    </row>
    <row r="53" spans="1:8" ht="16.5" x14ac:dyDescent="0.3">
      <c r="A53" s="80" t="s">
        <v>184</v>
      </c>
      <c r="B53" s="81" t="s">
        <v>51</v>
      </c>
      <c r="C53" s="81">
        <v>6.16</v>
      </c>
      <c r="D53" s="78">
        <v>0</v>
      </c>
      <c r="E53" s="79"/>
      <c r="F53" s="46"/>
      <c r="G53" s="75">
        <f t="shared" si="0"/>
        <v>0</v>
      </c>
      <c r="H53" s="31"/>
    </row>
    <row r="54" spans="1:8" ht="16.5" x14ac:dyDescent="0.3">
      <c r="A54" s="80" t="s">
        <v>185</v>
      </c>
      <c r="B54" s="81" t="s">
        <v>43</v>
      </c>
      <c r="C54" s="81">
        <v>37.49</v>
      </c>
      <c r="D54" s="78" t="s">
        <v>31</v>
      </c>
      <c r="E54" s="79"/>
      <c r="F54" s="46"/>
      <c r="G54" s="75">
        <f t="shared" si="0"/>
        <v>0</v>
      </c>
      <c r="H54" s="31"/>
    </row>
    <row r="55" spans="1:8" ht="16.5" x14ac:dyDescent="0.3">
      <c r="A55" s="80" t="s">
        <v>186</v>
      </c>
      <c r="B55" s="81" t="s">
        <v>156</v>
      </c>
      <c r="C55" s="81">
        <v>1.69</v>
      </c>
      <c r="D55" s="78" t="s">
        <v>31</v>
      </c>
      <c r="E55" s="79"/>
      <c r="F55" s="46"/>
      <c r="G55" s="75">
        <f t="shared" si="0"/>
        <v>0</v>
      </c>
      <c r="H55" s="31"/>
    </row>
    <row r="56" spans="1:8" ht="16.5" x14ac:dyDescent="0.3">
      <c r="A56" s="80" t="s">
        <v>187</v>
      </c>
      <c r="B56" s="81" t="s">
        <v>35</v>
      </c>
      <c r="C56" s="81">
        <v>9.35</v>
      </c>
      <c r="D56" s="78" t="s">
        <v>31</v>
      </c>
      <c r="E56" s="79"/>
      <c r="F56" s="46"/>
      <c r="G56" s="75">
        <f t="shared" si="0"/>
        <v>0</v>
      </c>
      <c r="H56" s="31"/>
    </row>
    <row r="57" spans="1:8" ht="16.5" x14ac:dyDescent="0.3">
      <c r="A57" s="80" t="s">
        <v>188</v>
      </c>
      <c r="B57" s="81" t="s">
        <v>123</v>
      </c>
      <c r="C57" s="81">
        <v>3.28</v>
      </c>
      <c r="D57" s="78" t="s">
        <v>31</v>
      </c>
      <c r="E57" s="79"/>
      <c r="F57" s="46"/>
      <c r="G57" s="75">
        <f t="shared" si="0"/>
        <v>0</v>
      </c>
      <c r="H57" s="31"/>
    </row>
    <row r="58" spans="1:8" ht="16.5" x14ac:dyDescent="0.3">
      <c r="A58" s="80" t="s">
        <v>189</v>
      </c>
      <c r="B58" s="81" t="s">
        <v>159</v>
      </c>
      <c r="C58" s="81">
        <v>1.67</v>
      </c>
      <c r="D58" s="78" t="s">
        <v>31</v>
      </c>
      <c r="E58" s="79"/>
      <c r="F58" s="46"/>
      <c r="G58" s="75">
        <f t="shared" si="0"/>
        <v>0</v>
      </c>
      <c r="H58" s="31"/>
    </row>
    <row r="59" spans="1:8" ht="16.5" x14ac:dyDescent="0.3">
      <c r="A59" s="80" t="s">
        <v>190</v>
      </c>
      <c r="B59" s="81" t="s">
        <v>36</v>
      </c>
      <c r="C59" s="81">
        <v>11.39</v>
      </c>
      <c r="D59" s="78" t="s">
        <v>31</v>
      </c>
      <c r="E59" s="79"/>
      <c r="F59" s="46"/>
      <c r="G59" s="75">
        <f t="shared" si="0"/>
        <v>0</v>
      </c>
      <c r="H59" s="31"/>
    </row>
    <row r="60" spans="1:8" ht="16.5" x14ac:dyDescent="0.3">
      <c r="A60" s="80" t="s">
        <v>191</v>
      </c>
      <c r="B60" s="81" t="s">
        <v>126</v>
      </c>
      <c r="C60" s="81">
        <v>3</v>
      </c>
      <c r="D60" s="78" t="s">
        <v>32</v>
      </c>
      <c r="E60" s="79"/>
      <c r="F60" s="46"/>
      <c r="G60" s="75">
        <f t="shared" si="0"/>
        <v>0</v>
      </c>
      <c r="H60" s="31"/>
    </row>
    <row r="61" spans="1:8" ht="16.5" x14ac:dyDescent="0.3">
      <c r="A61" s="80" t="s">
        <v>192</v>
      </c>
      <c r="B61" s="81" t="s">
        <v>38</v>
      </c>
      <c r="C61" s="81">
        <v>10.41</v>
      </c>
      <c r="D61" s="78" t="s">
        <v>31</v>
      </c>
      <c r="E61" s="79"/>
      <c r="F61" s="46"/>
      <c r="G61" s="75">
        <f t="shared" si="0"/>
        <v>0</v>
      </c>
      <c r="H61" s="31"/>
    </row>
    <row r="62" spans="1:8" ht="16.5" x14ac:dyDescent="0.3">
      <c r="A62" s="80" t="s">
        <v>193</v>
      </c>
      <c r="B62" s="81" t="s">
        <v>47</v>
      </c>
      <c r="C62" s="81">
        <v>39.76</v>
      </c>
      <c r="D62" s="78">
        <v>0</v>
      </c>
      <c r="E62" s="79"/>
      <c r="F62" s="46"/>
      <c r="G62" s="75">
        <f t="shared" si="0"/>
        <v>0</v>
      </c>
      <c r="H62" s="31"/>
    </row>
    <row r="63" spans="1:8" ht="16.5" x14ac:dyDescent="0.3">
      <c r="A63" s="80" t="s">
        <v>194</v>
      </c>
      <c r="B63" s="81" t="s">
        <v>47</v>
      </c>
      <c r="C63" s="81">
        <v>45.74</v>
      </c>
      <c r="D63" s="78">
        <v>0</v>
      </c>
      <c r="E63" s="79"/>
      <c r="F63" s="46"/>
      <c r="G63" s="75">
        <f t="shared" si="0"/>
        <v>0</v>
      </c>
      <c r="H63" s="31"/>
    </row>
    <row r="64" spans="1:8" ht="16.5" x14ac:dyDescent="0.3">
      <c r="A64" s="80" t="s">
        <v>195</v>
      </c>
      <c r="B64" s="81" t="s">
        <v>131</v>
      </c>
      <c r="C64" s="81">
        <v>28.1</v>
      </c>
      <c r="D64" s="78" t="s">
        <v>31</v>
      </c>
      <c r="E64" s="79"/>
      <c r="F64" s="46"/>
      <c r="G64" s="75">
        <f t="shared" si="0"/>
        <v>0</v>
      </c>
      <c r="H64" s="31"/>
    </row>
    <row r="65" spans="1:8" ht="16.5" x14ac:dyDescent="0.3">
      <c r="A65" s="80" t="s">
        <v>196</v>
      </c>
      <c r="B65" s="81" t="s">
        <v>132</v>
      </c>
      <c r="C65" s="81">
        <v>6.84</v>
      </c>
      <c r="D65" s="78" t="s">
        <v>31</v>
      </c>
      <c r="E65" s="79"/>
      <c r="F65" s="46"/>
      <c r="G65" s="75">
        <f t="shared" si="0"/>
        <v>0</v>
      </c>
      <c r="H65" s="31"/>
    </row>
    <row r="66" spans="1:8" ht="16.5" x14ac:dyDescent="0.3">
      <c r="A66" s="80" t="s">
        <v>197</v>
      </c>
      <c r="B66" s="81" t="s">
        <v>47</v>
      </c>
      <c r="C66" s="81">
        <v>31.9</v>
      </c>
      <c r="D66" s="78" t="s">
        <v>32</v>
      </c>
      <c r="E66" s="79"/>
      <c r="F66" s="46"/>
      <c r="G66" s="75">
        <f t="shared" si="0"/>
        <v>0</v>
      </c>
      <c r="H66" s="31"/>
    </row>
    <row r="67" spans="1:8" ht="16.5" x14ac:dyDescent="0.3">
      <c r="A67" s="80" t="s">
        <v>198</v>
      </c>
      <c r="B67" s="81" t="s">
        <v>43</v>
      </c>
      <c r="C67" s="81">
        <v>14.37</v>
      </c>
      <c r="D67" s="78" t="s">
        <v>31</v>
      </c>
      <c r="E67" s="79"/>
      <c r="F67" s="46"/>
      <c r="G67" s="75">
        <f t="shared" si="0"/>
        <v>0</v>
      </c>
      <c r="H67" s="31"/>
    </row>
    <row r="68" spans="1:8" ht="16.5" x14ac:dyDescent="0.3">
      <c r="A68" s="80" t="s">
        <v>199</v>
      </c>
      <c r="B68" s="81" t="s">
        <v>51</v>
      </c>
      <c r="C68" s="81">
        <v>6.1</v>
      </c>
      <c r="D68" s="78">
        <v>0</v>
      </c>
      <c r="E68" s="79"/>
      <c r="F68" s="46"/>
      <c r="G68" s="75">
        <f t="shared" si="0"/>
        <v>0</v>
      </c>
      <c r="H68" s="31"/>
    </row>
    <row r="69" spans="1:8" ht="16.5" x14ac:dyDescent="0.3">
      <c r="A69" s="80" t="s">
        <v>200</v>
      </c>
      <c r="B69" s="81" t="s">
        <v>43</v>
      </c>
      <c r="C69" s="81">
        <v>27.84</v>
      </c>
      <c r="D69" s="78" t="s">
        <v>31</v>
      </c>
      <c r="E69" s="79"/>
      <c r="F69" s="46"/>
      <c r="G69" s="75">
        <f t="shared" si="0"/>
        <v>0</v>
      </c>
      <c r="H69" s="31"/>
    </row>
    <row r="70" spans="1:8" ht="16.5" x14ac:dyDescent="0.3">
      <c r="A70" s="80" t="s">
        <v>201</v>
      </c>
      <c r="B70" s="81" t="s">
        <v>47</v>
      </c>
      <c r="C70" s="81">
        <v>81.900000000000006</v>
      </c>
      <c r="D70" s="78" t="s">
        <v>40</v>
      </c>
      <c r="E70" s="79"/>
      <c r="F70" s="46"/>
      <c r="G70" s="75">
        <f t="shared" si="0"/>
        <v>0</v>
      </c>
      <c r="H70" s="31"/>
    </row>
    <row r="71" spans="1:8" ht="16.5" x14ac:dyDescent="0.3">
      <c r="A71" s="80" t="s">
        <v>202</v>
      </c>
      <c r="B71" s="81" t="s">
        <v>47</v>
      </c>
      <c r="C71" s="81">
        <v>99.61</v>
      </c>
      <c r="D71" s="78" t="s">
        <v>31</v>
      </c>
      <c r="E71" s="79"/>
      <c r="F71" s="46"/>
      <c r="G71" s="75">
        <f t="shared" ref="G71:G134" si="1">E71*F71</f>
        <v>0</v>
      </c>
      <c r="H71" s="31"/>
    </row>
    <row r="72" spans="1:8" ht="16.5" x14ac:dyDescent="0.3">
      <c r="A72" s="80" t="s">
        <v>203</v>
      </c>
      <c r="B72" s="81" t="s">
        <v>44</v>
      </c>
      <c r="C72" s="81">
        <v>44.53</v>
      </c>
      <c r="D72" s="78">
        <v>0</v>
      </c>
      <c r="E72" s="79"/>
      <c r="F72" s="46"/>
      <c r="G72" s="75">
        <f t="shared" si="1"/>
        <v>0</v>
      </c>
      <c r="H72" s="31"/>
    </row>
    <row r="73" spans="1:8" ht="16.5" x14ac:dyDescent="0.3">
      <c r="A73" s="80" t="s">
        <v>204</v>
      </c>
      <c r="B73" s="81" t="s">
        <v>43</v>
      </c>
      <c r="C73" s="81">
        <v>7.14</v>
      </c>
      <c r="D73" s="78" t="s">
        <v>31</v>
      </c>
      <c r="E73" s="79"/>
      <c r="F73" s="46"/>
      <c r="G73" s="75">
        <f t="shared" si="1"/>
        <v>0</v>
      </c>
      <c r="H73" s="31"/>
    </row>
    <row r="74" spans="1:8" ht="16.5" x14ac:dyDescent="0.3">
      <c r="A74" s="80" t="s">
        <v>205</v>
      </c>
      <c r="B74" s="81" t="s">
        <v>133</v>
      </c>
      <c r="C74" s="81">
        <v>16.71</v>
      </c>
      <c r="D74" s="78" t="s">
        <v>31</v>
      </c>
      <c r="E74" s="79"/>
      <c r="F74" s="46"/>
      <c r="G74" s="75">
        <f t="shared" si="1"/>
        <v>0</v>
      </c>
      <c r="H74" s="31"/>
    </row>
    <row r="75" spans="1:8" ht="16.5" x14ac:dyDescent="0.3">
      <c r="A75" s="80" t="s">
        <v>206</v>
      </c>
      <c r="B75" s="81" t="s">
        <v>207</v>
      </c>
      <c r="C75" s="81">
        <v>3.51</v>
      </c>
      <c r="D75" s="78" t="s">
        <v>31</v>
      </c>
      <c r="E75" s="79"/>
      <c r="F75" s="46"/>
      <c r="G75" s="75">
        <f t="shared" si="1"/>
        <v>0</v>
      </c>
      <c r="H75" s="31"/>
    </row>
    <row r="76" spans="1:8" ht="16.5" x14ac:dyDescent="0.3">
      <c r="A76" s="80" t="s">
        <v>208</v>
      </c>
      <c r="B76" s="81" t="s">
        <v>36</v>
      </c>
      <c r="C76" s="81">
        <v>6.76</v>
      </c>
      <c r="D76" s="78" t="s">
        <v>31</v>
      </c>
      <c r="E76" s="79"/>
      <c r="F76" s="46"/>
      <c r="G76" s="75">
        <f t="shared" si="1"/>
        <v>0</v>
      </c>
      <c r="H76" s="31"/>
    </row>
    <row r="77" spans="1:8" ht="16.5" x14ac:dyDescent="0.3">
      <c r="A77" s="80" t="s">
        <v>209</v>
      </c>
      <c r="B77" s="81" t="s">
        <v>123</v>
      </c>
      <c r="C77" s="81">
        <v>2.97</v>
      </c>
      <c r="D77" s="78" t="s">
        <v>31</v>
      </c>
      <c r="E77" s="79"/>
      <c r="F77" s="46"/>
      <c r="G77" s="75">
        <f t="shared" si="1"/>
        <v>0</v>
      </c>
      <c r="H77" s="31"/>
    </row>
    <row r="78" spans="1:8" ht="16.5" x14ac:dyDescent="0.3">
      <c r="A78" s="80" t="s">
        <v>210</v>
      </c>
      <c r="B78" s="81" t="s">
        <v>156</v>
      </c>
      <c r="C78" s="81">
        <v>5.97</v>
      </c>
      <c r="D78" s="78" t="s">
        <v>31</v>
      </c>
      <c r="E78" s="79"/>
      <c r="F78" s="46"/>
      <c r="G78" s="75">
        <f t="shared" si="1"/>
        <v>0</v>
      </c>
      <c r="H78" s="31"/>
    </row>
    <row r="79" spans="1:8" ht="16.5" x14ac:dyDescent="0.3">
      <c r="A79" s="80" t="s">
        <v>211</v>
      </c>
      <c r="B79" s="81" t="s">
        <v>35</v>
      </c>
      <c r="C79" s="81">
        <v>3.32</v>
      </c>
      <c r="D79" s="78" t="s">
        <v>31</v>
      </c>
      <c r="E79" s="79"/>
      <c r="F79" s="46"/>
      <c r="G79" s="75">
        <f t="shared" si="1"/>
        <v>0</v>
      </c>
      <c r="H79" s="31"/>
    </row>
    <row r="80" spans="1:8" ht="16.5" x14ac:dyDescent="0.3">
      <c r="A80" s="80" t="s">
        <v>212</v>
      </c>
      <c r="B80" s="81" t="s">
        <v>213</v>
      </c>
      <c r="C80" s="81">
        <v>15.62</v>
      </c>
      <c r="D80" s="78" t="s">
        <v>31</v>
      </c>
      <c r="E80" s="79"/>
      <c r="F80" s="46"/>
      <c r="G80" s="75">
        <f t="shared" si="1"/>
        <v>0</v>
      </c>
      <c r="H80" s="31"/>
    </row>
    <row r="81" spans="1:8" ht="16.5" x14ac:dyDescent="0.3">
      <c r="A81" s="80" t="s">
        <v>214</v>
      </c>
      <c r="B81" s="81" t="s">
        <v>118</v>
      </c>
      <c r="C81" s="81">
        <v>162.81</v>
      </c>
      <c r="D81" s="78" t="s">
        <v>31</v>
      </c>
      <c r="E81" s="79"/>
      <c r="F81" s="46"/>
      <c r="G81" s="75">
        <f t="shared" si="1"/>
        <v>0</v>
      </c>
      <c r="H81" s="31"/>
    </row>
    <row r="82" spans="1:8" ht="16.5" x14ac:dyDescent="0.3">
      <c r="A82" s="80" t="s">
        <v>215</v>
      </c>
      <c r="B82" s="81" t="s">
        <v>131</v>
      </c>
      <c r="C82" s="81">
        <v>9.68</v>
      </c>
      <c r="D82" s="78" t="s">
        <v>31</v>
      </c>
      <c r="E82" s="79"/>
      <c r="F82" s="46"/>
      <c r="G82" s="75">
        <f t="shared" si="1"/>
        <v>0</v>
      </c>
      <c r="H82" s="31"/>
    </row>
    <row r="83" spans="1:8" ht="16.5" x14ac:dyDescent="0.3">
      <c r="A83" s="80" t="s">
        <v>216</v>
      </c>
      <c r="B83" s="81" t="s">
        <v>43</v>
      </c>
      <c r="C83" s="81">
        <v>121.89</v>
      </c>
      <c r="D83" s="78" t="s">
        <v>31</v>
      </c>
      <c r="E83" s="79"/>
      <c r="F83" s="46"/>
      <c r="G83" s="75">
        <f t="shared" si="1"/>
        <v>0</v>
      </c>
      <c r="H83" s="31"/>
    </row>
    <row r="84" spans="1:8" ht="16.5" x14ac:dyDescent="0.3">
      <c r="A84" s="80" t="s">
        <v>217</v>
      </c>
      <c r="B84" s="81" t="s">
        <v>41</v>
      </c>
      <c r="C84" s="81">
        <v>265.77999999999997</v>
      </c>
      <c r="D84" s="78" t="s">
        <v>31</v>
      </c>
      <c r="E84" s="79"/>
      <c r="F84" s="46"/>
      <c r="G84" s="75">
        <f t="shared" si="1"/>
        <v>0</v>
      </c>
      <c r="H84" s="31"/>
    </row>
    <row r="85" spans="1:8" ht="16.5" x14ac:dyDescent="0.3">
      <c r="A85" s="80" t="s">
        <v>218</v>
      </c>
      <c r="B85" s="81" t="s">
        <v>47</v>
      </c>
      <c r="C85" s="81">
        <v>25.17</v>
      </c>
      <c r="D85" s="78" t="s">
        <v>31</v>
      </c>
      <c r="E85" s="79"/>
      <c r="F85" s="46"/>
      <c r="G85" s="75">
        <f t="shared" si="1"/>
        <v>0</v>
      </c>
      <c r="H85" s="31"/>
    </row>
    <row r="86" spans="1:8" ht="16.5" x14ac:dyDescent="0.3">
      <c r="A86" s="80" t="s">
        <v>219</v>
      </c>
      <c r="B86" s="81" t="s">
        <v>47</v>
      </c>
      <c r="C86" s="81">
        <v>21.17</v>
      </c>
      <c r="D86" s="78" t="s">
        <v>31</v>
      </c>
      <c r="E86" s="79"/>
      <c r="F86" s="46"/>
      <c r="G86" s="75">
        <f t="shared" si="1"/>
        <v>0</v>
      </c>
      <c r="H86" s="31"/>
    </row>
    <row r="87" spans="1:8" ht="16.5" x14ac:dyDescent="0.3">
      <c r="A87" s="80" t="s">
        <v>220</v>
      </c>
      <c r="B87" s="81" t="s">
        <v>47</v>
      </c>
      <c r="C87" s="81">
        <v>21.17</v>
      </c>
      <c r="D87" s="78" t="s">
        <v>31</v>
      </c>
      <c r="E87" s="79"/>
      <c r="F87" s="46"/>
      <c r="G87" s="75">
        <f t="shared" si="1"/>
        <v>0</v>
      </c>
      <c r="H87" s="31"/>
    </row>
    <row r="88" spans="1:8" ht="16.5" x14ac:dyDescent="0.3">
      <c r="A88" s="80" t="s">
        <v>221</v>
      </c>
      <c r="B88" s="81" t="s">
        <v>47</v>
      </c>
      <c r="C88" s="81">
        <v>43.08</v>
      </c>
      <c r="D88" s="78" t="s">
        <v>45</v>
      </c>
      <c r="E88" s="79"/>
      <c r="F88" s="46"/>
      <c r="G88" s="75">
        <f t="shared" si="1"/>
        <v>0</v>
      </c>
      <c r="H88" s="31"/>
    </row>
    <row r="89" spans="1:8" ht="16.5" x14ac:dyDescent="0.3">
      <c r="A89" s="80" t="s">
        <v>222</v>
      </c>
      <c r="B89" s="81" t="s">
        <v>47</v>
      </c>
      <c r="C89" s="81">
        <v>21.55</v>
      </c>
      <c r="D89" s="78" t="s">
        <v>45</v>
      </c>
      <c r="E89" s="79"/>
      <c r="F89" s="46"/>
      <c r="G89" s="75">
        <f t="shared" si="1"/>
        <v>0</v>
      </c>
      <c r="H89" s="31"/>
    </row>
    <row r="90" spans="1:8" ht="16.5" x14ac:dyDescent="0.3">
      <c r="A90" s="80" t="s">
        <v>223</v>
      </c>
      <c r="B90" s="81" t="s">
        <v>47</v>
      </c>
      <c r="C90" s="81">
        <v>37.5</v>
      </c>
      <c r="D90" s="78">
        <v>0</v>
      </c>
      <c r="E90" s="79"/>
      <c r="F90" s="46"/>
      <c r="G90" s="75">
        <f t="shared" si="1"/>
        <v>0</v>
      </c>
      <c r="H90" s="31"/>
    </row>
    <row r="91" spans="1:8" ht="16.5" x14ac:dyDescent="0.3">
      <c r="A91" s="80" t="s">
        <v>224</v>
      </c>
      <c r="B91" s="81" t="s">
        <v>225</v>
      </c>
      <c r="C91" s="81">
        <v>29.55</v>
      </c>
      <c r="D91" s="78" t="s">
        <v>31</v>
      </c>
      <c r="E91" s="79"/>
      <c r="F91" s="46"/>
      <c r="G91" s="75">
        <f t="shared" si="1"/>
        <v>0</v>
      </c>
      <c r="H91" s="31"/>
    </row>
    <row r="92" spans="1:8" ht="16.5" x14ac:dyDescent="0.3">
      <c r="A92" s="80" t="s">
        <v>226</v>
      </c>
      <c r="B92" s="81" t="s">
        <v>47</v>
      </c>
      <c r="C92" s="81">
        <v>25.13</v>
      </c>
      <c r="D92" s="78" t="s">
        <v>31</v>
      </c>
      <c r="E92" s="79"/>
      <c r="F92" s="46"/>
      <c r="G92" s="75">
        <f t="shared" si="1"/>
        <v>0</v>
      </c>
      <c r="H92" s="31"/>
    </row>
    <row r="93" spans="1:8" ht="16.5" x14ac:dyDescent="0.3">
      <c r="A93" s="80" t="s">
        <v>227</v>
      </c>
      <c r="B93" s="81" t="s">
        <v>47</v>
      </c>
      <c r="C93" s="81">
        <v>21.14</v>
      </c>
      <c r="D93" s="78" t="s">
        <v>31</v>
      </c>
      <c r="E93" s="79"/>
      <c r="F93" s="46"/>
      <c r="G93" s="75">
        <f t="shared" si="1"/>
        <v>0</v>
      </c>
      <c r="H93" s="31"/>
    </row>
    <row r="94" spans="1:8" ht="16.5" x14ac:dyDescent="0.3">
      <c r="A94" s="80" t="s">
        <v>228</v>
      </c>
      <c r="B94" s="81" t="s">
        <v>47</v>
      </c>
      <c r="C94" s="81">
        <v>20.47</v>
      </c>
      <c r="D94" s="78" t="s">
        <v>31</v>
      </c>
      <c r="E94" s="79"/>
      <c r="F94" s="46"/>
      <c r="G94" s="75">
        <f t="shared" si="1"/>
        <v>0</v>
      </c>
      <c r="H94" s="31"/>
    </row>
    <row r="95" spans="1:8" ht="16.5" x14ac:dyDescent="0.3">
      <c r="A95" s="80" t="s">
        <v>229</v>
      </c>
      <c r="B95" s="81" t="s">
        <v>47</v>
      </c>
      <c r="C95" s="81">
        <v>20.47</v>
      </c>
      <c r="D95" s="78">
        <v>0</v>
      </c>
      <c r="E95" s="79"/>
      <c r="F95" s="46"/>
      <c r="G95" s="75">
        <f t="shared" si="1"/>
        <v>0</v>
      </c>
      <c r="H95" s="31"/>
    </row>
    <row r="96" spans="1:8" ht="16.5" x14ac:dyDescent="0.3">
      <c r="A96" s="80" t="s">
        <v>230</v>
      </c>
      <c r="B96" s="81" t="s">
        <v>47</v>
      </c>
      <c r="C96" s="81">
        <v>21.14</v>
      </c>
      <c r="D96" s="78">
        <v>0</v>
      </c>
      <c r="E96" s="79"/>
      <c r="F96" s="46"/>
      <c r="G96" s="75">
        <f t="shared" si="1"/>
        <v>0</v>
      </c>
      <c r="H96" s="31"/>
    </row>
    <row r="97" spans="1:8" ht="16.5" x14ac:dyDescent="0.3">
      <c r="A97" s="80" t="s">
        <v>231</v>
      </c>
      <c r="B97" s="81" t="s">
        <v>47</v>
      </c>
      <c r="C97" s="81">
        <v>21.16</v>
      </c>
      <c r="D97" s="78" t="s">
        <v>31</v>
      </c>
      <c r="E97" s="79"/>
      <c r="F97" s="46"/>
      <c r="G97" s="75">
        <f t="shared" si="1"/>
        <v>0</v>
      </c>
      <c r="H97" s="31"/>
    </row>
    <row r="98" spans="1:8" ht="16.5" x14ac:dyDescent="0.3">
      <c r="A98" s="80" t="s">
        <v>232</v>
      </c>
      <c r="B98" s="81" t="s">
        <v>43</v>
      </c>
      <c r="C98" s="81">
        <v>14.1</v>
      </c>
      <c r="D98" s="78" t="s">
        <v>31</v>
      </c>
      <c r="E98" s="79"/>
      <c r="F98" s="46"/>
      <c r="G98" s="75">
        <f t="shared" si="1"/>
        <v>0</v>
      </c>
      <c r="H98" s="31"/>
    </row>
    <row r="99" spans="1:8" ht="16.5" x14ac:dyDescent="0.3">
      <c r="A99" s="80" t="s">
        <v>233</v>
      </c>
      <c r="B99" s="81" t="s">
        <v>43</v>
      </c>
      <c r="C99" s="81">
        <v>37.659999999999997</v>
      </c>
      <c r="D99" s="78" t="s">
        <v>31</v>
      </c>
      <c r="E99" s="79"/>
      <c r="F99" s="46"/>
      <c r="G99" s="75">
        <f t="shared" si="1"/>
        <v>0</v>
      </c>
      <c r="H99" s="31"/>
    </row>
    <row r="100" spans="1:8" ht="16.5" x14ac:dyDescent="0.3">
      <c r="A100" s="80" t="s">
        <v>234</v>
      </c>
      <c r="B100" s="81" t="s">
        <v>38</v>
      </c>
      <c r="C100" s="81">
        <v>7.67</v>
      </c>
      <c r="D100" s="78" t="s">
        <v>31</v>
      </c>
      <c r="E100" s="79"/>
      <c r="F100" s="46"/>
      <c r="G100" s="75">
        <f t="shared" si="1"/>
        <v>0</v>
      </c>
      <c r="H100" s="31"/>
    </row>
    <row r="101" spans="1:8" ht="16.5" x14ac:dyDescent="0.3">
      <c r="A101" s="80" t="s">
        <v>235</v>
      </c>
      <c r="B101" s="81" t="s">
        <v>126</v>
      </c>
      <c r="C101" s="81">
        <v>2.5</v>
      </c>
      <c r="D101" s="78" t="s">
        <v>32</v>
      </c>
      <c r="E101" s="79"/>
      <c r="F101" s="46"/>
      <c r="G101" s="75">
        <f t="shared" si="1"/>
        <v>0</v>
      </c>
      <c r="H101" s="31"/>
    </row>
    <row r="102" spans="1:8" ht="16.5" x14ac:dyDescent="0.3">
      <c r="A102" s="80" t="s">
        <v>236</v>
      </c>
      <c r="B102" s="81" t="s">
        <v>156</v>
      </c>
      <c r="C102" s="81">
        <v>1.38</v>
      </c>
      <c r="D102" s="78" t="s">
        <v>31</v>
      </c>
      <c r="E102" s="79"/>
      <c r="F102" s="46"/>
      <c r="G102" s="75">
        <f t="shared" si="1"/>
        <v>0</v>
      </c>
      <c r="H102" s="31"/>
    </row>
    <row r="103" spans="1:8" ht="16.5" x14ac:dyDescent="0.3">
      <c r="A103" s="80" t="s">
        <v>237</v>
      </c>
      <c r="B103" s="81" t="s">
        <v>35</v>
      </c>
      <c r="C103" s="81">
        <v>8.3000000000000007</v>
      </c>
      <c r="D103" s="78" t="s">
        <v>31</v>
      </c>
      <c r="E103" s="79"/>
      <c r="F103" s="46"/>
      <c r="G103" s="75">
        <f t="shared" si="1"/>
        <v>0</v>
      </c>
      <c r="H103" s="31"/>
    </row>
    <row r="104" spans="1:8" ht="16.5" x14ac:dyDescent="0.3">
      <c r="A104" s="80" t="s">
        <v>238</v>
      </c>
      <c r="B104" s="81" t="s">
        <v>207</v>
      </c>
      <c r="C104" s="81">
        <v>1.3</v>
      </c>
      <c r="D104" s="78" t="s">
        <v>31</v>
      </c>
      <c r="E104" s="79"/>
      <c r="F104" s="46"/>
      <c r="G104" s="75">
        <f t="shared" si="1"/>
        <v>0</v>
      </c>
      <c r="H104" s="31"/>
    </row>
    <row r="105" spans="1:8" ht="16.5" x14ac:dyDescent="0.3">
      <c r="A105" s="80" t="s">
        <v>239</v>
      </c>
      <c r="B105" s="81" t="s">
        <v>36</v>
      </c>
      <c r="C105" s="81">
        <v>10.87</v>
      </c>
      <c r="D105" s="78" t="s">
        <v>31</v>
      </c>
      <c r="E105" s="79"/>
      <c r="F105" s="46"/>
      <c r="G105" s="75">
        <f t="shared" si="1"/>
        <v>0</v>
      </c>
      <c r="H105" s="31"/>
    </row>
    <row r="106" spans="1:8" ht="16.5" x14ac:dyDescent="0.3">
      <c r="A106" s="80" t="s">
        <v>240</v>
      </c>
      <c r="B106" s="81" t="s">
        <v>43</v>
      </c>
      <c r="C106" s="81">
        <v>14.13</v>
      </c>
      <c r="D106" s="78" t="s">
        <v>31</v>
      </c>
      <c r="E106" s="79"/>
      <c r="F106" s="46"/>
      <c r="G106" s="75">
        <f t="shared" si="1"/>
        <v>0</v>
      </c>
      <c r="H106" s="31"/>
    </row>
    <row r="107" spans="1:8" ht="16.5" x14ac:dyDescent="0.3">
      <c r="A107" s="80" t="s">
        <v>241</v>
      </c>
      <c r="B107" s="81" t="s">
        <v>42</v>
      </c>
      <c r="C107" s="81">
        <v>15.85</v>
      </c>
      <c r="D107" s="78" t="s">
        <v>31</v>
      </c>
      <c r="E107" s="79"/>
      <c r="F107" s="46"/>
      <c r="G107" s="75">
        <f t="shared" si="1"/>
        <v>0</v>
      </c>
      <c r="H107" s="31"/>
    </row>
    <row r="108" spans="1:8" ht="16.5" x14ac:dyDescent="0.3">
      <c r="A108" s="80" t="s">
        <v>242</v>
      </c>
      <c r="B108" s="81" t="s">
        <v>47</v>
      </c>
      <c r="C108" s="81">
        <v>67.040000000000006</v>
      </c>
      <c r="D108" s="78">
        <v>0</v>
      </c>
      <c r="E108" s="79"/>
      <c r="F108" s="46"/>
      <c r="G108" s="75">
        <f t="shared" si="1"/>
        <v>0</v>
      </c>
      <c r="H108" s="31"/>
    </row>
    <row r="109" spans="1:8" ht="16.5" x14ac:dyDescent="0.3">
      <c r="A109" s="80" t="s">
        <v>243</v>
      </c>
      <c r="B109" s="81" t="s">
        <v>47</v>
      </c>
      <c r="C109" s="81">
        <v>21.17</v>
      </c>
      <c r="D109" s="78">
        <v>0</v>
      </c>
      <c r="E109" s="79"/>
      <c r="F109" s="46"/>
      <c r="G109" s="75">
        <f t="shared" si="1"/>
        <v>0</v>
      </c>
      <c r="H109" s="31"/>
    </row>
    <row r="110" spans="1:8" ht="16.5" x14ac:dyDescent="0.3">
      <c r="A110" s="80" t="s">
        <v>244</v>
      </c>
      <c r="B110" s="81" t="s">
        <v>47</v>
      </c>
      <c r="C110" s="81">
        <v>21.17</v>
      </c>
      <c r="D110" s="78">
        <v>0</v>
      </c>
      <c r="E110" s="79"/>
      <c r="F110" s="46"/>
      <c r="G110" s="75">
        <f t="shared" si="1"/>
        <v>0</v>
      </c>
      <c r="H110" s="31"/>
    </row>
    <row r="111" spans="1:8" ht="16.5" x14ac:dyDescent="0.3">
      <c r="A111" s="80" t="s">
        <v>245</v>
      </c>
      <c r="B111" s="81" t="s">
        <v>47</v>
      </c>
      <c r="C111" s="81">
        <v>21.17</v>
      </c>
      <c r="D111" s="78">
        <v>0</v>
      </c>
      <c r="E111" s="79"/>
      <c r="F111" s="46"/>
      <c r="G111" s="75">
        <f t="shared" si="1"/>
        <v>0</v>
      </c>
      <c r="H111" s="31"/>
    </row>
    <row r="112" spans="1:8" ht="16.5" x14ac:dyDescent="0.3">
      <c r="A112" s="80" t="s">
        <v>246</v>
      </c>
      <c r="B112" s="81" t="s">
        <v>47</v>
      </c>
      <c r="C112" s="81">
        <v>21.17</v>
      </c>
      <c r="D112" s="78">
        <v>0</v>
      </c>
      <c r="E112" s="79"/>
      <c r="F112" s="46"/>
      <c r="G112" s="75">
        <f t="shared" si="1"/>
        <v>0</v>
      </c>
      <c r="H112" s="31"/>
    </row>
    <row r="113" spans="1:8" ht="16.5" x14ac:dyDescent="0.3">
      <c r="A113" s="80" t="s">
        <v>247</v>
      </c>
      <c r="B113" s="81" t="s">
        <v>47</v>
      </c>
      <c r="C113" s="81">
        <v>46.87</v>
      </c>
      <c r="D113" s="78">
        <v>0</v>
      </c>
      <c r="E113" s="79"/>
      <c r="F113" s="46"/>
      <c r="G113" s="75">
        <f t="shared" si="1"/>
        <v>0</v>
      </c>
      <c r="H113" s="31"/>
    </row>
    <row r="114" spans="1:8" ht="16.5" x14ac:dyDescent="0.3">
      <c r="A114" s="80" t="s">
        <v>248</v>
      </c>
      <c r="B114" s="81" t="s">
        <v>47</v>
      </c>
      <c r="C114" s="81">
        <v>46.79</v>
      </c>
      <c r="D114" s="78">
        <v>0</v>
      </c>
      <c r="E114" s="79"/>
      <c r="F114" s="46"/>
      <c r="G114" s="75">
        <f t="shared" si="1"/>
        <v>0</v>
      </c>
      <c r="H114" s="31"/>
    </row>
    <row r="115" spans="1:8" ht="16.5" x14ac:dyDescent="0.3">
      <c r="A115" s="80" t="s">
        <v>249</v>
      </c>
      <c r="B115" s="81" t="s">
        <v>47</v>
      </c>
      <c r="C115" s="81">
        <v>20.47</v>
      </c>
      <c r="D115" s="78">
        <v>0</v>
      </c>
      <c r="E115" s="79"/>
      <c r="F115" s="46"/>
      <c r="G115" s="75">
        <f t="shared" si="1"/>
        <v>0</v>
      </c>
      <c r="H115" s="31"/>
    </row>
    <row r="116" spans="1:8" ht="16.5" x14ac:dyDescent="0.3">
      <c r="A116" s="80" t="s">
        <v>250</v>
      </c>
      <c r="B116" s="81" t="s">
        <v>47</v>
      </c>
      <c r="C116" s="81">
        <v>20.47</v>
      </c>
      <c r="D116" s="78">
        <v>0</v>
      </c>
      <c r="E116" s="79"/>
      <c r="F116" s="46"/>
      <c r="G116" s="75">
        <f t="shared" si="1"/>
        <v>0</v>
      </c>
      <c r="H116" s="31"/>
    </row>
    <row r="117" spans="1:8" ht="16.5" x14ac:dyDescent="0.3">
      <c r="A117" s="80" t="s">
        <v>251</v>
      </c>
      <c r="B117" s="81" t="s">
        <v>47</v>
      </c>
      <c r="C117" s="81">
        <v>21.15</v>
      </c>
      <c r="D117" s="78">
        <v>0</v>
      </c>
      <c r="E117" s="79"/>
      <c r="F117" s="46"/>
      <c r="G117" s="75">
        <f t="shared" si="1"/>
        <v>0</v>
      </c>
      <c r="H117" s="31"/>
    </row>
    <row r="118" spans="1:8" ht="16.5" x14ac:dyDescent="0.3">
      <c r="A118" s="80" t="s">
        <v>252</v>
      </c>
      <c r="B118" s="81" t="s">
        <v>47</v>
      </c>
      <c r="C118" s="81">
        <v>20.84</v>
      </c>
      <c r="D118" s="78">
        <v>0</v>
      </c>
      <c r="E118" s="79"/>
      <c r="F118" s="46"/>
      <c r="G118" s="75">
        <f t="shared" si="1"/>
        <v>0</v>
      </c>
      <c r="H118" s="31"/>
    </row>
    <row r="119" spans="1:8" ht="16.5" x14ac:dyDescent="0.3">
      <c r="A119" s="80" t="s">
        <v>253</v>
      </c>
      <c r="B119" s="81" t="s">
        <v>43</v>
      </c>
      <c r="C119" s="81">
        <v>14.15</v>
      </c>
      <c r="D119" s="78">
        <v>0</v>
      </c>
      <c r="E119" s="79"/>
      <c r="F119" s="46"/>
      <c r="G119" s="75">
        <f t="shared" si="1"/>
        <v>0</v>
      </c>
      <c r="H119" s="31"/>
    </row>
    <row r="120" spans="1:8" ht="16.5" x14ac:dyDescent="0.3">
      <c r="A120" s="80" t="s">
        <v>254</v>
      </c>
      <c r="B120" s="81" t="s">
        <v>43</v>
      </c>
      <c r="C120" s="81">
        <v>38.35</v>
      </c>
      <c r="D120" s="78">
        <v>0</v>
      </c>
      <c r="E120" s="79"/>
      <c r="F120" s="46"/>
      <c r="G120" s="75">
        <f t="shared" si="1"/>
        <v>0</v>
      </c>
      <c r="H120" s="31"/>
    </row>
    <row r="121" spans="1:8" ht="16.5" x14ac:dyDescent="0.3">
      <c r="A121" s="80" t="s">
        <v>255</v>
      </c>
      <c r="B121" s="81" t="s">
        <v>38</v>
      </c>
      <c r="C121" s="81">
        <v>8.2799999999999994</v>
      </c>
      <c r="D121" s="78">
        <v>0</v>
      </c>
      <c r="E121" s="79"/>
      <c r="F121" s="46"/>
      <c r="G121" s="75">
        <f t="shared" si="1"/>
        <v>0</v>
      </c>
      <c r="H121" s="31"/>
    </row>
    <row r="122" spans="1:8" ht="16.5" x14ac:dyDescent="0.3">
      <c r="A122" s="80" t="s">
        <v>256</v>
      </c>
      <c r="B122" s="81" t="s">
        <v>126</v>
      </c>
      <c r="C122" s="81">
        <v>2.5</v>
      </c>
      <c r="D122" s="78">
        <v>0</v>
      </c>
      <c r="E122" s="79"/>
      <c r="F122" s="46"/>
      <c r="G122" s="75">
        <f t="shared" si="1"/>
        <v>0</v>
      </c>
      <c r="H122" s="31"/>
    </row>
    <row r="123" spans="1:8" ht="16.5" x14ac:dyDescent="0.3">
      <c r="A123" s="80" t="s">
        <v>257</v>
      </c>
      <c r="B123" s="81" t="s">
        <v>156</v>
      </c>
      <c r="C123" s="81">
        <v>1.38</v>
      </c>
      <c r="D123" s="78">
        <v>0</v>
      </c>
      <c r="E123" s="79"/>
      <c r="F123" s="46"/>
      <c r="G123" s="75">
        <f t="shared" si="1"/>
        <v>0</v>
      </c>
      <c r="H123" s="31"/>
    </row>
    <row r="124" spans="1:8" ht="16.5" x14ac:dyDescent="0.3">
      <c r="A124" s="80" t="s">
        <v>258</v>
      </c>
      <c r="B124" s="81" t="s">
        <v>35</v>
      </c>
      <c r="C124" s="81">
        <v>8.11</v>
      </c>
      <c r="D124" s="78">
        <v>0</v>
      </c>
      <c r="E124" s="79"/>
      <c r="F124" s="46"/>
      <c r="G124" s="75">
        <f t="shared" si="1"/>
        <v>0</v>
      </c>
      <c r="H124" s="31"/>
    </row>
    <row r="125" spans="1:8" ht="16.5" x14ac:dyDescent="0.3">
      <c r="A125" s="80" t="s">
        <v>259</v>
      </c>
      <c r="B125" s="81" t="s">
        <v>207</v>
      </c>
      <c r="C125" s="81">
        <v>1.3</v>
      </c>
      <c r="D125" s="78">
        <v>0</v>
      </c>
      <c r="E125" s="79"/>
      <c r="F125" s="46"/>
      <c r="G125" s="75">
        <f t="shared" si="1"/>
        <v>0</v>
      </c>
      <c r="H125" s="31"/>
    </row>
    <row r="126" spans="1:8" ht="16.5" x14ac:dyDescent="0.3">
      <c r="A126" s="80" t="s">
        <v>260</v>
      </c>
      <c r="B126" s="81" t="s">
        <v>36</v>
      </c>
      <c r="C126" s="81">
        <v>11.06</v>
      </c>
      <c r="D126" s="78">
        <v>0</v>
      </c>
      <c r="E126" s="79"/>
      <c r="F126" s="46"/>
      <c r="G126" s="75">
        <f t="shared" si="1"/>
        <v>0</v>
      </c>
      <c r="H126" s="31"/>
    </row>
    <row r="127" spans="1:8" ht="16.5" x14ac:dyDescent="0.3">
      <c r="A127" s="80" t="s">
        <v>261</v>
      </c>
      <c r="B127" s="81" t="s">
        <v>43</v>
      </c>
      <c r="C127" s="81">
        <v>14.21</v>
      </c>
      <c r="D127" s="78" t="s">
        <v>31</v>
      </c>
      <c r="E127" s="79"/>
      <c r="F127" s="46"/>
      <c r="G127" s="75">
        <f t="shared" si="1"/>
        <v>0</v>
      </c>
      <c r="H127" s="31"/>
    </row>
    <row r="128" spans="1:8" ht="16.5" x14ac:dyDescent="0.3">
      <c r="A128" s="80" t="s">
        <v>262</v>
      </c>
      <c r="B128" s="81" t="s">
        <v>42</v>
      </c>
      <c r="C128" s="81">
        <v>15.85</v>
      </c>
      <c r="D128" s="78" t="s">
        <v>31</v>
      </c>
      <c r="E128" s="79"/>
      <c r="F128" s="46"/>
      <c r="G128" s="75">
        <f t="shared" si="1"/>
        <v>0</v>
      </c>
      <c r="H128" s="31"/>
    </row>
    <row r="129" spans="1:8" ht="16.5" x14ac:dyDescent="0.3">
      <c r="A129" s="80" t="s">
        <v>263</v>
      </c>
      <c r="B129" s="81" t="s">
        <v>43</v>
      </c>
      <c r="C129" s="81">
        <v>13.44</v>
      </c>
      <c r="D129" s="78" t="s">
        <v>31</v>
      </c>
      <c r="E129" s="79"/>
      <c r="F129" s="46"/>
      <c r="G129" s="75">
        <f t="shared" si="1"/>
        <v>0</v>
      </c>
      <c r="H129" s="31"/>
    </row>
    <row r="130" spans="1:8" ht="16.5" x14ac:dyDescent="0.3">
      <c r="A130" s="80" t="s">
        <v>264</v>
      </c>
      <c r="B130" s="81" t="s">
        <v>156</v>
      </c>
      <c r="C130" s="81">
        <v>1.69</v>
      </c>
      <c r="D130" s="78">
        <v>0</v>
      </c>
      <c r="E130" s="79"/>
      <c r="F130" s="46"/>
      <c r="G130" s="75">
        <f t="shared" si="1"/>
        <v>0</v>
      </c>
      <c r="H130" s="31"/>
    </row>
    <row r="131" spans="1:8" ht="16.5" x14ac:dyDescent="0.3">
      <c r="A131" s="80" t="s">
        <v>265</v>
      </c>
      <c r="B131" s="81" t="s">
        <v>35</v>
      </c>
      <c r="C131" s="81">
        <v>10.029999999999999</v>
      </c>
      <c r="D131" s="78">
        <v>0</v>
      </c>
      <c r="E131" s="79"/>
      <c r="F131" s="46"/>
      <c r="G131" s="75">
        <f t="shared" si="1"/>
        <v>0</v>
      </c>
      <c r="H131" s="31"/>
    </row>
    <row r="132" spans="1:8" ht="16.5" x14ac:dyDescent="0.3">
      <c r="A132" s="80" t="s">
        <v>266</v>
      </c>
      <c r="B132" s="81" t="s">
        <v>37</v>
      </c>
      <c r="C132" s="81">
        <v>3.49</v>
      </c>
      <c r="D132" s="78">
        <v>0</v>
      </c>
      <c r="E132" s="79"/>
      <c r="F132" s="46"/>
      <c r="G132" s="75">
        <f t="shared" si="1"/>
        <v>0</v>
      </c>
      <c r="H132" s="31"/>
    </row>
    <row r="133" spans="1:8" ht="16.5" x14ac:dyDescent="0.3">
      <c r="A133" s="80" t="s">
        <v>267</v>
      </c>
      <c r="B133" s="81" t="s">
        <v>207</v>
      </c>
      <c r="C133" s="81">
        <v>1.67</v>
      </c>
      <c r="D133" s="78">
        <v>0</v>
      </c>
      <c r="E133" s="79"/>
      <c r="F133" s="46"/>
      <c r="G133" s="75">
        <f t="shared" si="1"/>
        <v>0</v>
      </c>
      <c r="H133" s="31"/>
    </row>
    <row r="134" spans="1:8" ht="16.5" x14ac:dyDescent="0.3">
      <c r="A134" s="80" t="s">
        <v>268</v>
      </c>
      <c r="B134" s="81" t="s">
        <v>36</v>
      </c>
      <c r="C134" s="81">
        <v>11.13</v>
      </c>
      <c r="D134" s="78">
        <v>0</v>
      </c>
      <c r="E134" s="79"/>
      <c r="F134" s="46"/>
      <c r="G134" s="75">
        <f t="shared" si="1"/>
        <v>0</v>
      </c>
      <c r="H134" s="31"/>
    </row>
    <row r="135" spans="1:8" ht="16.5" x14ac:dyDescent="0.3">
      <c r="A135" s="80" t="s">
        <v>269</v>
      </c>
      <c r="B135" s="81" t="s">
        <v>126</v>
      </c>
      <c r="C135" s="81">
        <v>3</v>
      </c>
      <c r="D135" s="78">
        <v>0</v>
      </c>
      <c r="E135" s="79"/>
      <c r="F135" s="46"/>
      <c r="G135" s="75">
        <f t="shared" ref="G135:G198" si="2">E135*F135</f>
        <v>0</v>
      </c>
      <c r="H135" s="31"/>
    </row>
    <row r="136" spans="1:8" ht="16.5" x14ac:dyDescent="0.3">
      <c r="A136" s="80" t="s">
        <v>270</v>
      </c>
      <c r="B136" s="81" t="s">
        <v>38</v>
      </c>
      <c r="C136" s="81">
        <v>10.85</v>
      </c>
      <c r="D136" s="78">
        <v>0</v>
      </c>
      <c r="E136" s="79"/>
      <c r="F136" s="46"/>
      <c r="G136" s="75">
        <f t="shared" si="2"/>
        <v>0</v>
      </c>
      <c r="H136" s="31"/>
    </row>
    <row r="137" spans="1:8" ht="16.5" x14ac:dyDescent="0.3">
      <c r="A137" s="80" t="s">
        <v>271</v>
      </c>
      <c r="B137" s="81" t="s">
        <v>43</v>
      </c>
      <c r="C137" s="81">
        <v>23.56</v>
      </c>
      <c r="D137" s="78">
        <v>0</v>
      </c>
      <c r="E137" s="79"/>
      <c r="F137" s="46"/>
      <c r="G137" s="75">
        <f t="shared" si="2"/>
        <v>0</v>
      </c>
      <c r="H137" s="31"/>
    </row>
    <row r="138" spans="1:8" ht="16.5" x14ac:dyDescent="0.3">
      <c r="A138" s="80" t="s">
        <v>272</v>
      </c>
      <c r="B138" s="81" t="s">
        <v>47</v>
      </c>
      <c r="C138" s="81">
        <v>29.55</v>
      </c>
      <c r="D138" s="78">
        <v>0</v>
      </c>
      <c r="E138" s="79"/>
      <c r="F138" s="46"/>
      <c r="G138" s="75">
        <f t="shared" si="2"/>
        <v>0</v>
      </c>
      <c r="H138" s="31"/>
    </row>
    <row r="139" spans="1:8" ht="16.5" x14ac:dyDescent="0.3">
      <c r="A139" s="80" t="s">
        <v>273</v>
      </c>
      <c r="B139" s="81" t="s">
        <v>47</v>
      </c>
      <c r="C139" s="81">
        <v>45.72</v>
      </c>
      <c r="D139" s="78">
        <v>0</v>
      </c>
      <c r="E139" s="79"/>
      <c r="F139" s="46"/>
      <c r="G139" s="75">
        <f t="shared" si="2"/>
        <v>0</v>
      </c>
      <c r="H139" s="31"/>
    </row>
    <row r="140" spans="1:8" ht="16.5" x14ac:dyDescent="0.3">
      <c r="A140" s="80" t="s">
        <v>274</v>
      </c>
      <c r="B140" s="81" t="s">
        <v>47</v>
      </c>
      <c r="C140" s="81">
        <v>45.86</v>
      </c>
      <c r="D140" s="78">
        <v>0</v>
      </c>
      <c r="E140" s="79"/>
      <c r="F140" s="46"/>
      <c r="G140" s="75">
        <f t="shared" si="2"/>
        <v>0</v>
      </c>
      <c r="H140" s="31"/>
    </row>
    <row r="141" spans="1:8" ht="16.5" x14ac:dyDescent="0.3">
      <c r="A141" s="80" t="s">
        <v>275</v>
      </c>
      <c r="B141" s="81" t="s">
        <v>43</v>
      </c>
      <c r="C141" s="81">
        <v>13.71</v>
      </c>
      <c r="D141" s="78" t="s">
        <v>31</v>
      </c>
      <c r="E141" s="79"/>
      <c r="F141" s="46"/>
      <c r="G141" s="75">
        <f t="shared" si="2"/>
        <v>0</v>
      </c>
      <c r="H141" s="31"/>
    </row>
    <row r="142" spans="1:8" ht="16.5" x14ac:dyDescent="0.3">
      <c r="A142" s="80" t="s">
        <v>276</v>
      </c>
      <c r="B142" s="81" t="s">
        <v>42</v>
      </c>
      <c r="C142" s="81">
        <v>15.85</v>
      </c>
      <c r="D142" s="78" t="s">
        <v>31</v>
      </c>
      <c r="E142" s="79"/>
      <c r="F142" s="46"/>
      <c r="G142" s="75">
        <f t="shared" si="2"/>
        <v>0</v>
      </c>
      <c r="H142" s="31"/>
    </row>
    <row r="143" spans="1:8" ht="16.5" x14ac:dyDescent="0.3">
      <c r="A143" s="80" t="s">
        <v>277</v>
      </c>
      <c r="B143" s="81" t="s">
        <v>43</v>
      </c>
      <c r="C143" s="81">
        <v>27.53</v>
      </c>
      <c r="D143" s="78">
        <v>0</v>
      </c>
      <c r="E143" s="79"/>
      <c r="F143" s="46"/>
      <c r="G143" s="75">
        <f t="shared" si="2"/>
        <v>0</v>
      </c>
      <c r="H143" s="31"/>
    </row>
    <row r="144" spans="1:8" ht="16.5" x14ac:dyDescent="0.3">
      <c r="A144" s="80" t="s">
        <v>278</v>
      </c>
      <c r="B144" s="81" t="s">
        <v>47</v>
      </c>
      <c r="C144" s="81">
        <v>45.93</v>
      </c>
      <c r="D144" s="78">
        <v>0</v>
      </c>
      <c r="E144" s="79"/>
      <c r="F144" s="46"/>
      <c r="G144" s="75">
        <f t="shared" si="2"/>
        <v>0</v>
      </c>
      <c r="H144" s="31"/>
    </row>
    <row r="145" spans="1:8" ht="16.5" x14ac:dyDescent="0.3">
      <c r="A145" s="80" t="s">
        <v>279</v>
      </c>
      <c r="B145" s="81" t="s">
        <v>47</v>
      </c>
      <c r="C145" s="81">
        <v>50.09</v>
      </c>
      <c r="D145" s="78">
        <v>0</v>
      </c>
      <c r="E145" s="79"/>
      <c r="F145" s="46"/>
      <c r="G145" s="75">
        <f t="shared" si="2"/>
        <v>0</v>
      </c>
      <c r="H145" s="31"/>
    </row>
    <row r="146" spans="1:8" ht="16.5" x14ac:dyDescent="0.3">
      <c r="A146" s="80" t="s">
        <v>280</v>
      </c>
      <c r="B146" s="81" t="s">
        <v>47</v>
      </c>
      <c r="C146" s="81">
        <v>39.58</v>
      </c>
      <c r="D146" s="78">
        <v>0</v>
      </c>
      <c r="E146" s="79"/>
      <c r="F146" s="46"/>
      <c r="G146" s="75">
        <f t="shared" si="2"/>
        <v>0</v>
      </c>
      <c r="H146" s="31"/>
    </row>
    <row r="147" spans="1:8" ht="16.5" x14ac:dyDescent="0.3">
      <c r="A147" s="80" t="s">
        <v>281</v>
      </c>
      <c r="B147" s="81" t="s">
        <v>47</v>
      </c>
      <c r="C147" s="81">
        <v>26.64</v>
      </c>
      <c r="D147" s="78">
        <v>0</v>
      </c>
      <c r="E147" s="79"/>
      <c r="F147" s="46"/>
      <c r="G147" s="75">
        <f t="shared" si="2"/>
        <v>0</v>
      </c>
      <c r="H147" s="31"/>
    </row>
    <row r="148" spans="1:8" ht="16.5" x14ac:dyDescent="0.3">
      <c r="A148" s="80" t="s">
        <v>282</v>
      </c>
      <c r="B148" s="81" t="s">
        <v>47</v>
      </c>
      <c r="C148" s="81">
        <v>31.95</v>
      </c>
      <c r="D148" s="78">
        <v>0</v>
      </c>
      <c r="E148" s="79"/>
      <c r="F148" s="46"/>
      <c r="G148" s="75">
        <f t="shared" si="2"/>
        <v>0</v>
      </c>
      <c r="H148" s="31"/>
    </row>
    <row r="149" spans="1:8" ht="16.5" x14ac:dyDescent="0.3">
      <c r="A149" s="80" t="s">
        <v>283</v>
      </c>
      <c r="B149" s="81" t="s">
        <v>44</v>
      </c>
      <c r="C149" s="81">
        <v>162.72999999999999</v>
      </c>
      <c r="D149" s="78">
        <v>0</v>
      </c>
      <c r="E149" s="79"/>
      <c r="F149" s="46"/>
      <c r="G149" s="75">
        <f t="shared" si="2"/>
        <v>0</v>
      </c>
      <c r="H149" s="31"/>
    </row>
    <row r="150" spans="1:8" ht="16.5" x14ac:dyDescent="0.3">
      <c r="A150" s="80" t="s">
        <v>284</v>
      </c>
      <c r="B150" s="81" t="s">
        <v>38</v>
      </c>
      <c r="C150" s="81">
        <v>8.77</v>
      </c>
      <c r="D150" s="78" t="s">
        <v>31</v>
      </c>
      <c r="E150" s="79"/>
      <c r="F150" s="46"/>
      <c r="G150" s="75">
        <f t="shared" si="2"/>
        <v>0</v>
      </c>
      <c r="H150" s="31"/>
    </row>
    <row r="151" spans="1:8" ht="16.5" x14ac:dyDescent="0.3">
      <c r="A151" s="80" t="s">
        <v>285</v>
      </c>
      <c r="B151" s="81" t="s">
        <v>127</v>
      </c>
      <c r="C151" s="81">
        <v>33.82</v>
      </c>
      <c r="D151" s="78">
        <v>0</v>
      </c>
      <c r="E151" s="79"/>
      <c r="F151" s="46"/>
      <c r="G151" s="75">
        <f t="shared" si="2"/>
        <v>0</v>
      </c>
      <c r="H151" s="31"/>
    </row>
    <row r="152" spans="1:8" ht="16.5" x14ac:dyDescent="0.3">
      <c r="A152" s="80" t="s">
        <v>286</v>
      </c>
      <c r="B152" s="81" t="s">
        <v>47</v>
      </c>
      <c r="C152" s="81">
        <v>46.85</v>
      </c>
      <c r="D152" s="78" t="s">
        <v>32</v>
      </c>
      <c r="E152" s="79"/>
      <c r="F152" s="46"/>
      <c r="G152" s="75">
        <f t="shared" si="2"/>
        <v>0</v>
      </c>
      <c r="H152" s="31"/>
    </row>
    <row r="153" spans="1:8" ht="16.5" x14ac:dyDescent="0.3">
      <c r="A153" s="80" t="s">
        <v>287</v>
      </c>
      <c r="B153" s="81" t="s">
        <v>47</v>
      </c>
      <c r="C153" s="81">
        <v>46.27</v>
      </c>
      <c r="D153" s="78" t="s">
        <v>32</v>
      </c>
      <c r="E153" s="79"/>
      <c r="F153" s="46"/>
      <c r="G153" s="75">
        <f t="shared" si="2"/>
        <v>0</v>
      </c>
      <c r="H153" s="31"/>
    </row>
    <row r="154" spans="1:8" ht="16.5" x14ac:dyDescent="0.3">
      <c r="A154" s="80" t="s">
        <v>288</v>
      </c>
      <c r="B154" s="81" t="s">
        <v>43</v>
      </c>
      <c r="C154" s="81">
        <v>7.14</v>
      </c>
      <c r="D154" s="78" t="s">
        <v>31</v>
      </c>
      <c r="E154" s="79"/>
      <c r="F154" s="46"/>
      <c r="G154" s="75">
        <f t="shared" si="2"/>
        <v>0</v>
      </c>
      <c r="H154" s="31"/>
    </row>
    <row r="155" spans="1:8" ht="16.5" x14ac:dyDescent="0.3">
      <c r="A155" s="80" t="s">
        <v>289</v>
      </c>
      <c r="B155" s="81" t="s">
        <v>156</v>
      </c>
      <c r="C155" s="81">
        <v>5.96</v>
      </c>
      <c r="D155" s="78" t="s">
        <v>31</v>
      </c>
      <c r="E155" s="79"/>
      <c r="F155" s="46"/>
      <c r="G155" s="75">
        <f t="shared" si="2"/>
        <v>0</v>
      </c>
      <c r="H155" s="31"/>
    </row>
    <row r="156" spans="1:8" ht="16.5" x14ac:dyDescent="0.3">
      <c r="A156" s="80" t="s">
        <v>290</v>
      </c>
      <c r="B156" s="81" t="s">
        <v>35</v>
      </c>
      <c r="C156" s="81">
        <v>3.31</v>
      </c>
      <c r="D156" s="78" t="s">
        <v>31</v>
      </c>
      <c r="E156" s="79"/>
      <c r="F156" s="46"/>
      <c r="G156" s="75">
        <f t="shared" si="2"/>
        <v>0</v>
      </c>
      <c r="H156" s="31"/>
    </row>
    <row r="157" spans="1:8" ht="16.5" x14ac:dyDescent="0.3">
      <c r="A157" s="80" t="s">
        <v>291</v>
      </c>
      <c r="B157" s="81" t="s">
        <v>123</v>
      </c>
      <c r="C157" s="81">
        <v>2.97</v>
      </c>
      <c r="D157" s="78" t="s">
        <v>31</v>
      </c>
      <c r="E157" s="79"/>
      <c r="F157" s="46"/>
      <c r="G157" s="75">
        <f t="shared" si="2"/>
        <v>0</v>
      </c>
      <c r="H157" s="31"/>
    </row>
    <row r="158" spans="1:8" ht="16.5" x14ac:dyDescent="0.3">
      <c r="A158" s="80" t="s">
        <v>292</v>
      </c>
      <c r="B158" s="81" t="s">
        <v>207</v>
      </c>
      <c r="C158" s="81">
        <v>3.66</v>
      </c>
      <c r="D158" s="78" t="s">
        <v>31</v>
      </c>
      <c r="E158" s="79"/>
      <c r="F158" s="46"/>
      <c r="G158" s="75">
        <f t="shared" si="2"/>
        <v>0</v>
      </c>
      <c r="H158" s="31"/>
    </row>
    <row r="159" spans="1:8" ht="16.5" x14ac:dyDescent="0.3">
      <c r="A159" s="80" t="s">
        <v>293</v>
      </c>
      <c r="B159" s="81" t="s">
        <v>36</v>
      </c>
      <c r="C159" s="81">
        <v>7.11</v>
      </c>
      <c r="D159" s="78" t="s">
        <v>31</v>
      </c>
      <c r="E159" s="79"/>
      <c r="F159" s="46"/>
      <c r="G159" s="75">
        <f t="shared" si="2"/>
        <v>0</v>
      </c>
      <c r="H159" s="31"/>
    </row>
    <row r="160" spans="1:8" ht="16.5" x14ac:dyDescent="0.3">
      <c r="A160" s="80" t="s">
        <v>294</v>
      </c>
      <c r="B160" s="81" t="s">
        <v>17</v>
      </c>
      <c r="C160" s="81">
        <v>16.71</v>
      </c>
      <c r="D160" s="78" t="s">
        <v>31</v>
      </c>
      <c r="E160" s="79"/>
      <c r="F160" s="46"/>
      <c r="G160" s="75">
        <f t="shared" si="2"/>
        <v>0</v>
      </c>
      <c r="H160" s="31"/>
    </row>
    <row r="161" spans="1:8" ht="16.5" x14ac:dyDescent="0.3">
      <c r="A161" s="80" t="s">
        <v>295</v>
      </c>
      <c r="B161" s="81" t="s">
        <v>47</v>
      </c>
      <c r="C161" s="81">
        <v>48.05</v>
      </c>
      <c r="D161" s="78" t="s">
        <v>32</v>
      </c>
      <c r="E161" s="79"/>
      <c r="F161" s="46"/>
      <c r="G161" s="75">
        <f t="shared" si="2"/>
        <v>0</v>
      </c>
      <c r="H161" s="31"/>
    </row>
    <row r="162" spans="1:8" ht="16.5" x14ac:dyDescent="0.3">
      <c r="A162" s="80" t="s">
        <v>296</v>
      </c>
      <c r="B162" s="81" t="s">
        <v>43</v>
      </c>
      <c r="C162" s="81">
        <v>197.67</v>
      </c>
      <c r="D162" s="78" t="s">
        <v>31</v>
      </c>
      <c r="E162" s="79"/>
      <c r="F162" s="46"/>
      <c r="G162" s="75">
        <f t="shared" si="2"/>
        <v>0</v>
      </c>
      <c r="H162" s="31"/>
    </row>
    <row r="163" spans="1:8" ht="16.5" x14ac:dyDescent="0.3">
      <c r="A163" s="80" t="s">
        <v>297</v>
      </c>
      <c r="B163" s="81" t="s">
        <v>47</v>
      </c>
      <c r="C163" s="81">
        <v>21.2</v>
      </c>
      <c r="D163" s="78">
        <v>0</v>
      </c>
      <c r="E163" s="79"/>
      <c r="F163" s="46"/>
      <c r="G163" s="75">
        <f t="shared" si="2"/>
        <v>0</v>
      </c>
      <c r="H163" s="31"/>
    </row>
    <row r="164" spans="1:8" ht="16.5" x14ac:dyDescent="0.3">
      <c r="A164" s="80" t="s">
        <v>298</v>
      </c>
      <c r="B164" s="81" t="s">
        <v>47</v>
      </c>
      <c r="C164" s="81">
        <v>37.83</v>
      </c>
      <c r="D164" s="78" t="s">
        <v>40</v>
      </c>
      <c r="E164" s="79"/>
      <c r="F164" s="46"/>
      <c r="G164" s="75">
        <f t="shared" si="2"/>
        <v>0</v>
      </c>
      <c r="H164" s="31"/>
    </row>
    <row r="165" spans="1:8" ht="16.5" x14ac:dyDescent="0.3">
      <c r="A165" s="80" t="s">
        <v>299</v>
      </c>
      <c r="B165" s="81" t="s">
        <v>47</v>
      </c>
      <c r="C165" s="81">
        <v>42.95</v>
      </c>
      <c r="D165" s="78" t="s">
        <v>40</v>
      </c>
      <c r="E165" s="79"/>
      <c r="F165" s="46"/>
      <c r="G165" s="75">
        <f t="shared" si="2"/>
        <v>0</v>
      </c>
      <c r="H165" s="31"/>
    </row>
    <row r="166" spans="1:8" ht="16.5" x14ac:dyDescent="0.3">
      <c r="A166" s="80" t="s">
        <v>300</v>
      </c>
      <c r="B166" s="81" t="s">
        <v>47</v>
      </c>
      <c r="C166" s="81">
        <v>88.51</v>
      </c>
      <c r="D166" s="78">
        <v>0</v>
      </c>
      <c r="E166" s="79"/>
      <c r="F166" s="46"/>
      <c r="G166" s="75">
        <f t="shared" si="2"/>
        <v>0</v>
      </c>
      <c r="H166" s="31"/>
    </row>
    <row r="167" spans="1:8" ht="16.5" x14ac:dyDescent="0.3">
      <c r="A167" s="80" t="s">
        <v>301</v>
      </c>
      <c r="B167" s="81" t="s">
        <v>38</v>
      </c>
      <c r="C167" s="81">
        <v>7</v>
      </c>
      <c r="D167" s="78" t="s">
        <v>31</v>
      </c>
      <c r="E167" s="79"/>
      <c r="F167" s="46"/>
      <c r="G167" s="75">
        <f t="shared" si="2"/>
        <v>0</v>
      </c>
      <c r="H167" s="31"/>
    </row>
    <row r="168" spans="1:8" ht="16.5" x14ac:dyDescent="0.3">
      <c r="A168" s="80" t="s">
        <v>302</v>
      </c>
      <c r="B168" s="81" t="s">
        <v>303</v>
      </c>
      <c r="C168" s="81">
        <v>38.96</v>
      </c>
      <c r="D168" s="78" t="s">
        <v>31</v>
      </c>
      <c r="E168" s="79"/>
      <c r="F168" s="46"/>
      <c r="G168" s="75">
        <f t="shared" si="2"/>
        <v>0</v>
      </c>
      <c r="H168" s="31"/>
    </row>
    <row r="169" spans="1:8" ht="16.5" x14ac:dyDescent="0.3">
      <c r="A169" s="80" t="s">
        <v>304</v>
      </c>
      <c r="B169" s="81" t="s">
        <v>126</v>
      </c>
      <c r="C169" s="81">
        <v>2.5</v>
      </c>
      <c r="D169" s="78" t="s">
        <v>32</v>
      </c>
      <c r="E169" s="79"/>
      <c r="F169" s="46"/>
      <c r="G169" s="75">
        <f t="shared" si="2"/>
        <v>0</v>
      </c>
      <c r="H169" s="31"/>
    </row>
    <row r="170" spans="1:8" ht="16.5" x14ac:dyDescent="0.3">
      <c r="A170" s="80" t="s">
        <v>305</v>
      </c>
      <c r="B170" s="81" t="s">
        <v>156</v>
      </c>
      <c r="C170" s="81">
        <v>1.3</v>
      </c>
      <c r="D170" s="78" t="s">
        <v>31</v>
      </c>
      <c r="E170" s="79"/>
      <c r="F170" s="46"/>
      <c r="G170" s="75">
        <f t="shared" si="2"/>
        <v>0</v>
      </c>
      <c r="H170" s="31"/>
    </row>
    <row r="171" spans="1:8" ht="16.5" x14ac:dyDescent="0.3">
      <c r="A171" s="80" t="s">
        <v>306</v>
      </c>
      <c r="B171" s="81" t="s">
        <v>35</v>
      </c>
      <c r="C171" s="81">
        <v>8.11</v>
      </c>
      <c r="D171" s="78" t="s">
        <v>31</v>
      </c>
      <c r="E171" s="79"/>
      <c r="F171" s="46"/>
      <c r="G171" s="75">
        <f t="shared" si="2"/>
        <v>0</v>
      </c>
      <c r="H171" s="31"/>
    </row>
    <row r="172" spans="1:8" ht="16.5" x14ac:dyDescent="0.3">
      <c r="A172" s="80" t="s">
        <v>307</v>
      </c>
      <c r="B172" s="81" t="s">
        <v>207</v>
      </c>
      <c r="C172" s="81">
        <v>1.3</v>
      </c>
      <c r="D172" s="78" t="s">
        <v>31</v>
      </c>
      <c r="E172" s="79"/>
      <c r="F172" s="46"/>
      <c r="G172" s="75">
        <f t="shared" si="2"/>
        <v>0</v>
      </c>
      <c r="H172" s="31"/>
    </row>
    <row r="173" spans="1:8" ht="16.5" x14ac:dyDescent="0.3">
      <c r="A173" s="80" t="s">
        <v>308</v>
      </c>
      <c r="B173" s="81" t="s">
        <v>36</v>
      </c>
      <c r="C173" s="81">
        <v>10.35</v>
      </c>
      <c r="D173" s="78" t="s">
        <v>31</v>
      </c>
      <c r="E173" s="79"/>
      <c r="F173" s="46"/>
      <c r="G173" s="75">
        <f t="shared" si="2"/>
        <v>0</v>
      </c>
      <c r="H173" s="31"/>
    </row>
    <row r="174" spans="1:8" ht="16.5" x14ac:dyDescent="0.3">
      <c r="A174" s="80" t="s">
        <v>309</v>
      </c>
      <c r="B174" s="81" t="s">
        <v>43</v>
      </c>
      <c r="C174" s="81">
        <v>14.13</v>
      </c>
      <c r="D174" s="78" t="s">
        <v>31</v>
      </c>
      <c r="E174" s="79"/>
      <c r="F174" s="46"/>
      <c r="G174" s="75">
        <f t="shared" si="2"/>
        <v>0</v>
      </c>
      <c r="H174" s="31"/>
    </row>
    <row r="175" spans="1:8" ht="16.5" x14ac:dyDescent="0.3">
      <c r="A175" s="80" t="s">
        <v>310</v>
      </c>
      <c r="B175" s="81" t="s">
        <v>42</v>
      </c>
      <c r="C175" s="81">
        <v>15.85</v>
      </c>
      <c r="D175" s="78" t="s">
        <v>31</v>
      </c>
      <c r="E175" s="79"/>
      <c r="F175" s="46"/>
      <c r="G175" s="75">
        <f t="shared" si="2"/>
        <v>0</v>
      </c>
      <c r="H175" s="31"/>
    </row>
    <row r="176" spans="1:8" ht="16.5" x14ac:dyDescent="0.3">
      <c r="A176" s="80" t="s">
        <v>311</v>
      </c>
      <c r="B176" s="81" t="s">
        <v>47</v>
      </c>
      <c r="C176" s="81">
        <v>42.95</v>
      </c>
      <c r="D176" s="78" t="s">
        <v>31</v>
      </c>
      <c r="E176" s="79"/>
      <c r="F176" s="46"/>
      <c r="G176" s="75">
        <f t="shared" si="2"/>
        <v>0</v>
      </c>
      <c r="H176" s="82"/>
    </row>
    <row r="177" spans="1:8" ht="16.5" x14ac:dyDescent="0.3">
      <c r="A177" s="80" t="s">
        <v>312</v>
      </c>
      <c r="B177" s="81" t="s">
        <v>47</v>
      </c>
      <c r="C177" s="81">
        <v>37.83</v>
      </c>
      <c r="D177" s="78" t="s">
        <v>32</v>
      </c>
      <c r="E177" s="79"/>
      <c r="F177" s="46"/>
      <c r="G177" s="75">
        <f t="shared" si="2"/>
        <v>0</v>
      </c>
      <c r="H177" s="31"/>
    </row>
    <row r="178" spans="1:8" ht="16.5" x14ac:dyDescent="0.3">
      <c r="A178" s="80" t="s">
        <v>313</v>
      </c>
      <c r="B178" s="81" t="s">
        <v>47</v>
      </c>
      <c r="C178" s="81">
        <v>90.33</v>
      </c>
      <c r="D178" s="78" t="s">
        <v>32</v>
      </c>
      <c r="E178" s="79"/>
      <c r="F178" s="46"/>
      <c r="G178" s="75">
        <f t="shared" si="2"/>
        <v>0</v>
      </c>
      <c r="H178" s="31"/>
    </row>
    <row r="179" spans="1:8" ht="16.5" x14ac:dyDescent="0.3">
      <c r="A179" s="80" t="s">
        <v>314</v>
      </c>
      <c r="B179" s="81" t="s">
        <v>47</v>
      </c>
      <c r="C179" s="81">
        <v>88.51</v>
      </c>
      <c r="D179" s="78" t="s">
        <v>40</v>
      </c>
      <c r="E179" s="79"/>
      <c r="F179" s="46"/>
      <c r="G179" s="75">
        <f t="shared" si="2"/>
        <v>0</v>
      </c>
      <c r="H179" s="82"/>
    </row>
    <row r="180" spans="1:8" ht="16.5" x14ac:dyDescent="0.3">
      <c r="A180" s="80" t="s">
        <v>315</v>
      </c>
      <c r="B180" s="81" t="s">
        <v>9</v>
      </c>
      <c r="C180" s="81">
        <v>38.96</v>
      </c>
      <c r="D180" s="78" t="s">
        <v>31</v>
      </c>
      <c r="E180" s="79"/>
      <c r="F180" s="46"/>
      <c r="G180" s="75">
        <f t="shared" si="2"/>
        <v>0</v>
      </c>
      <c r="H180" s="31"/>
    </row>
    <row r="181" spans="1:8" ht="16.5" x14ac:dyDescent="0.3">
      <c r="A181" s="80" t="s">
        <v>316</v>
      </c>
      <c r="B181" s="81" t="s">
        <v>38</v>
      </c>
      <c r="C181" s="81">
        <v>8.2799999999999994</v>
      </c>
      <c r="D181" s="78" t="s">
        <v>31</v>
      </c>
      <c r="E181" s="79"/>
      <c r="F181" s="46"/>
      <c r="G181" s="75">
        <f t="shared" si="2"/>
        <v>0</v>
      </c>
      <c r="H181" s="31"/>
    </row>
    <row r="182" spans="1:8" ht="16.5" x14ac:dyDescent="0.3">
      <c r="A182" s="80" t="s">
        <v>317</v>
      </c>
      <c r="B182" s="81" t="s">
        <v>126</v>
      </c>
      <c r="C182" s="81">
        <v>2.5</v>
      </c>
      <c r="D182" s="78" t="s">
        <v>32</v>
      </c>
      <c r="E182" s="79"/>
      <c r="F182" s="46"/>
      <c r="G182" s="75">
        <f t="shared" si="2"/>
        <v>0</v>
      </c>
      <c r="H182" s="31"/>
    </row>
    <row r="183" spans="1:8" ht="16.5" x14ac:dyDescent="0.3">
      <c r="A183" s="80" t="s">
        <v>318</v>
      </c>
      <c r="B183" s="81" t="s">
        <v>156</v>
      </c>
      <c r="C183" s="81">
        <v>1.33</v>
      </c>
      <c r="D183" s="78" t="s">
        <v>31</v>
      </c>
      <c r="E183" s="79"/>
      <c r="F183" s="46"/>
      <c r="G183" s="75">
        <f t="shared" si="2"/>
        <v>0</v>
      </c>
      <c r="H183" s="31"/>
    </row>
    <row r="184" spans="1:8" ht="16.5" x14ac:dyDescent="0.3">
      <c r="A184" s="80" t="s">
        <v>319</v>
      </c>
      <c r="B184" s="81" t="s">
        <v>35</v>
      </c>
      <c r="C184" s="81">
        <v>8.11</v>
      </c>
      <c r="D184" s="78" t="s">
        <v>31</v>
      </c>
      <c r="E184" s="79"/>
      <c r="F184" s="46"/>
      <c r="G184" s="75">
        <f t="shared" si="2"/>
        <v>0</v>
      </c>
      <c r="H184" s="31"/>
    </row>
    <row r="185" spans="1:8" ht="16.5" x14ac:dyDescent="0.3">
      <c r="A185" s="80" t="s">
        <v>320</v>
      </c>
      <c r="B185" s="81" t="s">
        <v>207</v>
      </c>
      <c r="C185" s="81">
        <v>1.35</v>
      </c>
      <c r="D185" s="78" t="s">
        <v>31</v>
      </c>
      <c r="E185" s="79"/>
      <c r="F185" s="46"/>
      <c r="G185" s="75">
        <f t="shared" si="2"/>
        <v>0</v>
      </c>
      <c r="H185" s="31"/>
    </row>
    <row r="186" spans="1:8" ht="16.5" x14ac:dyDescent="0.3">
      <c r="A186" s="80" t="s">
        <v>321</v>
      </c>
      <c r="B186" s="81" t="s">
        <v>36</v>
      </c>
      <c r="C186" s="81">
        <v>11.06</v>
      </c>
      <c r="D186" s="78" t="s">
        <v>31</v>
      </c>
      <c r="E186" s="79"/>
      <c r="F186" s="46"/>
      <c r="G186" s="75">
        <f t="shared" si="2"/>
        <v>0</v>
      </c>
      <c r="H186" s="31"/>
    </row>
    <row r="187" spans="1:8" ht="16.5" x14ac:dyDescent="0.3">
      <c r="A187" s="80" t="s">
        <v>322</v>
      </c>
      <c r="B187" s="81" t="s">
        <v>43</v>
      </c>
      <c r="C187" s="81">
        <v>14.21</v>
      </c>
      <c r="D187" s="78" t="s">
        <v>31</v>
      </c>
      <c r="E187" s="79"/>
      <c r="F187" s="46"/>
      <c r="G187" s="75">
        <f t="shared" si="2"/>
        <v>0</v>
      </c>
      <c r="H187" s="31"/>
    </row>
    <row r="188" spans="1:8" ht="16.5" x14ac:dyDescent="0.3">
      <c r="A188" s="80" t="s">
        <v>323</v>
      </c>
      <c r="B188" s="81" t="s">
        <v>42</v>
      </c>
      <c r="C188" s="81">
        <v>15.85</v>
      </c>
      <c r="D188" s="78" t="s">
        <v>31</v>
      </c>
      <c r="E188" s="79"/>
      <c r="F188" s="46"/>
      <c r="G188" s="75">
        <f t="shared" si="2"/>
        <v>0</v>
      </c>
      <c r="H188" s="31"/>
    </row>
    <row r="189" spans="1:8" ht="16.5" x14ac:dyDescent="0.3">
      <c r="A189" s="80" t="s">
        <v>324</v>
      </c>
      <c r="B189" s="81" t="s">
        <v>43</v>
      </c>
      <c r="C189" s="81">
        <v>13.51</v>
      </c>
      <c r="D189" s="78" t="s">
        <v>31</v>
      </c>
      <c r="E189" s="79"/>
      <c r="F189" s="46"/>
      <c r="G189" s="75">
        <f t="shared" si="2"/>
        <v>0</v>
      </c>
      <c r="H189" s="31"/>
    </row>
    <row r="190" spans="1:8" ht="16.5" x14ac:dyDescent="0.3">
      <c r="A190" s="80" t="s">
        <v>325</v>
      </c>
      <c r="B190" s="81" t="s">
        <v>156</v>
      </c>
      <c r="C190" s="81">
        <v>1.69</v>
      </c>
      <c r="D190" s="78" t="s">
        <v>31</v>
      </c>
      <c r="E190" s="79"/>
      <c r="F190" s="46"/>
      <c r="G190" s="75">
        <f t="shared" si="2"/>
        <v>0</v>
      </c>
      <c r="H190" s="31"/>
    </row>
    <row r="191" spans="1:8" ht="16.5" x14ac:dyDescent="0.3">
      <c r="A191" s="80" t="s">
        <v>326</v>
      </c>
      <c r="B191" s="81" t="s">
        <v>35</v>
      </c>
      <c r="C191" s="81">
        <v>10.029999999999999</v>
      </c>
      <c r="D191" s="78" t="s">
        <v>31</v>
      </c>
      <c r="E191" s="79"/>
      <c r="F191" s="46"/>
      <c r="G191" s="75">
        <f t="shared" si="2"/>
        <v>0</v>
      </c>
      <c r="H191" s="31"/>
    </row>
    <row r="192" spans="1:8" ht="16.5" x14ac:dyDescent="0.3">
      <c r="A192" s="80" t="s">
        <v>327</v>
      </c>
      <c r="B192" s="81" t="s">
        <v>123</v>
      </c>
      <c r="C192" s="81">
        <v>3.49</v>
      </c>
      <c r="D192" s="78" t="s">
        <v>31</v>
      </c>
      <c r="E192" s="79"/>
      <c r="F192" s="46"/>
      <c r="G192" s="75">
        <f t="shared" si="2"/>
        <v>0</v>
      </c>
      <c r="H192" s="31"/>
    </row>
    <row r="193" spans="1:8" ht="16.5" x14ac:dyDescent="0.3">
      <c r="A193" s="80" t="s">
        <v>328</v>
      </c>
      <c r="B193" s="81" t="s">
        <v>207</v>
      </c>
      <c r="C193" s="81">
        <v>1.67</v>
      </c>
      <c r="D193" s="78" t="s">
        <v>31</v>
      </c>
      <c r="E193" s="79"/>
      <c r="F193" s="46"/>
      <c r="G193" s="75">
        <f t="shared" si="2"/>
        <v>0</v>
      </c>
      <c r="H193" s="31"/>
    </row>
    <row r="194" spans="1:8" ht="16.5" x14ac:dyDescent="0.3">
      <c r="A194" s="80" t="s">
        <v>329</v>
      </c>
      <c r="B194" s="81" t="s">
        <v>36</v>
      </c>
      <c r="C194" s="81">
        <v>11.13</v>
      </c>
      <c r="D194" s="78" t="s">
        <v>31</v>
      </c>
      <c r="E194" s="79"/>
      <c r="F194" s="46"/>
      <c r="G194" s="75">
        <f t="shared" si="2"/>
        <v>0</v>
      </c>
      <c r="H194" s="31"/>
    </row>
    <row r="195" spans="1:8" ht="16.5" x14ac:dyDescent="0.3">
      <c r="A195" s="80" t="s">
        <v>330</v>
      </c>
      <c r="B195" s="81" t="s">
        <v>126</v>
      </c>
      <c r="C195" s="81">
        <v>3</v>
      </c>
      <c r="D195" s="78" t="s">
        <v>32</v>
      </c>
      <c r="E195" s="79"/>
      <c r="F195" s="46"/>
      <c r="G195" s="75">
        <f t="shared" si="2"/>
        <v>0</v>
      </c>
      <c r="H195" s="31"/>
    </row>
    <row r="196" spans="1:8" ht="16.5" x14ac:dyDescent="0.3">
      <c r="A196" s="80" t="s">
        <v>331</v>
      </c>
      <c r="B196" s="81" t="s">
        <v>38</v>
      </c>
      <c r="C196" s="81">
        <v>10.85</v>
      </c>
      <c r="D196" s="78" t="s">
        <v>31</v>
      </c>
      <c r="E196" s="79"/>
      <c r="F196" s="46"/>
      <c r="G196" s="75">
        <f t="shared" si="2"/>
        <v>0</v>
      </c>
      <c r="H196" s="31"/>
    </row>
    <row r="197" spans="1:8" ht="16.5" x14ac:dyDescent="0.3">
      <c r="A197" s="80" t="s">
        <v>332</v>
      </c>
      <c r="B197" s="81" t="s">
        <v>43</v>
      </c>
      <c r="C197" s="81">
        <v>23.41</v>
      </c>
      <c r="D197" s="78" t="s">
        <v>31</v>
      </c>
      <c r="E197" s="79"/>
      <c r="F197" s="46"/>
      <c r="G197" s="75">
        <f t="shared" si="2"/>
        <v>0</v>
      </c>
      <c r="H197" s="31"/>
    </row>
    <row r="198" spans="1:8" ht="16.5" x14ac:dyDescent="0.3">
      <c r="A198" s="80" t="s">
        <v>333</v>
      </c>
      <c r="B198" s="81" t="s">
        <v>47</v>
      </c>
      <c r="C198" s="81">
        <v>39.840000000000003</v>
      </c>
      <c r="D198" s="78" t="s">
        <v>40</v>
      </c>
      <c r="E198" s="79"/>
      <c r="F198" s="46"/>
      <c r="G198" s="75">
        <f t="shared" si="2"/>
        <v>0</v>
      </c>
      <c r="H198" s="31"/>
    </row>
    <row r="199" spans="1:8" ht="16.5" x14ac:dyDescent="0.3">
      <c r="A199" s="80" t="s">
        <v>334</v>
      </c>
      <c r="B199" s="81" t="s">
        <v>47</v>
      </c>
      <c r="C199" s="81">
        <v>45.72</v>
      </c>
      <c r="D199" s="78" t="s">
        <v>40</v>
      </c>
      <c r="E199" s="79"/>
      <c r="F199" s="46"/>
      <c r="G199" s="75">
        <f t="shared" ref="G199:G220" si="3">E199*F199</f>
        <v>0</v>
      </c>
      <c r="H199" s="31"/>
    </row>
    <row r="200" spans="1:8" ht="16.5" x14ac:dyDescent="0.3">
      <c r="A200" s="80" t="s">
        <v>335</v>
      </c>
      <c r="B200" s="81" t="s">
        <v>47</v>
      </c>
      <c r="C200" s="81">
        <v>45.86</v>
      </c>
      <c r="D200" s="78" t="s">
        <v>40</v>
      </c>
      <c r="E200" s="79"/>
      <c r="F200" s="46"/>
      <c r="G200" s="75">
        <f t="shared" si="3"/>
        <v>0</v>
      </c>
      <c r="H200" s="31"/>
    </row>
    <row r="201" spans="1:8" ht="16.5" x14ac:dyDescent="0.3">
      <c r="A201" s="80" t="s">
        <v>336</v>
      </c>
      <c r="B201" s="81" t="s">
        <v>47</v>
      </c>
      <c r="C201" s="81">
        <v>22.96</v>
      </c>
      <c r="D201" s="78">
        <v>0</v>
      </c>
      <c r="E201" s="79"/>
      <c r="F201" s="46"/>
      <c r="G201" s="75">
        <f t="shared" si="3"/>
        <v>0</v>
      </c>
      <c r="H201" s="31"/>
    </row>
    <row r="202" spans="1:8" ht="16.5" x14ac:dyDescent="0.3">
      <c r="A202" s="80" t="s">
        <v>337</v>
      </c>
      <c r="B202" s="81" t="s">
        <v>43</v>
      </c>
      <c r="C202" s="81">
        <v>13.71</v>
      </c>
      <c r="D202" s="78" t="s">
        <v>31</v>
      </c>
      <c r="E202" s="79"/>
      <c r="F202" s="46"/>
      <c r="G202" s="75">
        <f t="shared" si="3"/>
        <v>0</v>
      </c>
      <c r="H202" s="31"/>
    </row>
    <row r="203" spans="1:8" ht="16.5" x14ac:dyDescent="0.3">
      <c r="A203" s="80" t="s">
        <v>338</v>
      </c>
      <c r="B203" s="81" t="s">
        <v>42</v>
      </c>
      <c r="C203" s="81">
        <v>15.85</v>
      </c>
      <c r="D203" s="78" t="s">
        <v>31</v>
      </c>
      <c r="E203" s="79"/>
      <c r="F203" s="46"/>
      <c r="G203" s="75">
        <f t="shared" si="3"/>
        <v>0</v>
      </c>
      <c r="H203" s="31"/>
    </row>
    <row r="204" spans="1:8" ht="16.5" x14ac:dyDescent="0.3">
      <c r="A204" s="80" t="s">
        <v>339</v>
      </c>
      <c r="B204" s="81" t="s">
        <v>47</v>
      </c>
      <c r="C204" s="81">
        <v>39.58</v>
      </c>
      <c r="D204" s="78">
        <v>0</v>
      </c>
      <c r="E204" s="79"/>
      <c r="F204" s="46"/>
      <c r="G204" s="75">
        <f t="shared" si="3"/>
        <v>0</v>
      </c>
      <c r="H204" s="31"/>
    </row>
    <row r="205" spans="1:8" ht="16.5" x14ac:dyDescent="0.3">
      <c r="A205" s="80" t="s">
        <v>340</v>
      </c>
      <c r="B205" s="81" t="s">
        <v>47</v>
      </c>
      <c r="C205" s="81">
        <v>73.05</v>
      </c>
      <c r="D205" s="78" t="s">
        <v>45</v>
      </c>
      <c r="E205" s="79"/>
      <c r="F205" s="46"/>
      <c r="G205" s="75">
        <f t="shared" si="3"/>
        <v>0</v>
      </c>
      <c r="H205" s="31"/>
    </row>
    <row r="206" spans="1:8" ht="16.5" x14ac:dyDescent="0.3">
      <c r="A206" s="80" t="s">
        <v>341</v>
      </c>
      <c r="B206" s="81" t="s">
        <v>342</v>
      </c>
      <c r="C206" s="81">
        <v>16.32</v>
      </c>
      <c r="D206" s="78" t="s">
        <v>31</v>
      </c>
      <c r="E206" s="79"/>
      <c r="F206" s="46"/>
      <c r="G206" s="75">
        <f t="shared" si="3"/>
        <v>0</v>
      </c>
      <c r="H206" s="31"/>
    </row>
    <row r="207" spans="1:8" ht="16.5" x14ac:dyDescent="0.3">
      <c r="A207" s="80" t="s">
        <v>343</v>
      </c>
      <c r="B207" s="81" t="s">
        <v>344</v>
      </c>
      <c r="C207" s="81">
        <v>11.21</v>
      </c>
      <c r="D207" s="78" t="s">
        <v>31</v>
      </c>
      <c r="E207" s="79"/>
      <c r="F207" s="46"/>
      <c r="G207" s="75">
        <f t="shared" si="3"/>
        <v>0</v>
      </c>
      <c r="H207" s="31"/>
    </row>
    <row r="208" spans="1:8" ht="16.5" x14ac:dyDescent="0.3">
      <c r="A208" s="80" t="s">
        <v>345</v>
      </c>
      <c r="B208" s="81" t="s">
        <v>47</v>
      </c>
      <c r="C208" s="81">
        <v>26.64</v>
      </c>
      <c r="D208" s="78" t="s">
        <v>45</v>
      </c>
      <c r="E208" s="79"/>
      <c r="F208" s="46"/>
      <c r="G208" s="75">
        <f t="shared" si="3"/>
        <v>0</v>
      </c>
      <c r="H208" s="31"/>
    </row>
    <row r="209" spans="1:8" ht="16.5" x14ac:dyDescent="0.3">
      <c r="A209" s="80" t="s">
        <v>346</v>
      </c>
      <c r="B209" s="81" t="s">
        <v>47</v>
      </c>
      <c r="C209" s="81">
        <v>31.95</v>
      </c>
      <c r="D209" s="78" t="s">
        <v>45</v>
      </c>
      <c r="E209" s="79"/>
      <c r="F209" s="46"/>
      <c r="G209" s="75">
        <f t="shared" si="3"/>
        <v>0</v>
      </c>
      <c r="H209" s="31"/>
    </row>
    <row r="210" spans="1:8" ht="16.5" x14ac:dyDescent="0.3">
      <c r="A210" s="80" t="s">
        <v>347</v>
      </c>
      <c r="B210" s="81" t="s">
        <v>43</v>
      </c>
      <c r="C210" s="81">
        <v>162.16</v>
      </c>
      <c r="D210" s="78" t="s">
        <v>31</v>
      </c>
      <c r="E210" s="79"/>
      <c r="F210" s="46"/>
      <c r="G210" s="75">
        <f t="shared" si="3"/>
        <v>0</v>
      </c>
      <c r="H210" s="31"/>
    </row>
    <row r="211" spans="1:8" ht="16.5" x14ac:dyDescent="0.3">
      <c r="A211" s="80" t="s">
        <v>348</v>
      </c>
      <c r="B211" s="81" t="s">
        <v>47</v>
      </c>
      <c r="C211" s="81">
        <v>162.78</v>
      </c>
      <c r="D211" s="78" t="s">
        <v>40</v>
      </c>
      <c r="E211" s="79"/>
      <c r="F211" s="46"/>
      <c r="G211" s="75">
        <f t="shared" si="3"/>
        <v>0</v>
      </c>
      <c r="H211" s="31"/>
    </row>
    <row r="212" spans="1:8" ht="16.5" x14ac:dyDescent="0.3">
      <c r="A212" s="80" t="s">
        <v>349</v>
      </c>
      <c r="B212" s="81" t="s">
        <v>47</v>
      </c>
      <c r="C212" s="81">
        <v>61.02</v>
      </c>
      <c r="D212" s="78" t="s">
        <v>40</v>
      </c>
      <c r="E212" s="79"/>
      <c r="F212" s="46"/>
      <c r="G212" s="75">
        <f t="shared" si="3"/>
        <v>0</v>
      </c>
      <c r="H212" s="31"/>
    </row>
    <row r="213" spans="1:8" ht="16.5" x14ac:dyDescent="0.3">
      <c r="A213" s="80" t="s">
        <v>350</v>
      </c>
      <c r="B213" s="81" t="s">
        <v>43</v>
      </c>
      <c r="C213" s="81">
        <v>7.08</v>
      </c>
      <c r="D213" s="78" t="s">
        <v>31</v>
      </c>
      <c r="E213" s="79"/>
      <c r="F213" s="46"/>
      <c r="G213" s="75">
        <f t="shared" si="3"/>
        <v>0</v>
      </c>
      <c r="H213" s="31"/>
    </row>
    <row r="214" spans="1:8" ht="16.5" x14ac:dyDescent="0.3">
      <c r="A214" s="80" t="s">
        <v>351</v>
      </c>
      <c r="B214" s="81" t="s">
        <v>156</v>
      </c>
      <c r="C214" s="81">
        <v>5.97</v>
      </c>
      <c r="D214" s="78" t="s">
        <v>31</v>
      </c>
      <c r="E214" s="79"/>
      <c r="F214" s="46"/>
      <c r="G214" s="75">
        <f t="shared" si="3"/>
        <v>0</v>
      </c>
      <c r="H214" s="31"/>
    </row>
    <row r="215" spans="1:8" ht="16.5" x14ac:dyDescent="0.3">
      <c r="A215" s="80" t="s">
        <v>352</v>
      </c>
      <c r="B215" s="81" t="s">
        <v>35</v>
      </c>
      <c r="C215" s="81">
        <v>3.31</v>
      </c>
      <c r="D215" s="78" t="s">
        <v>31</v>
      </c>
      <c r="E215" s="79"/>
      <c r="F215" s="46"/>
      <c r="G215" s="75">
        <f t="shared" si="3"/>
        <v>0</v>
      </c>
      <c r="H215" s="31"/>
    </row>
    <row r="216" spans="1:8" ht="16.5" x14ac:dyDescent="0.3">
      <c r="A216" s="80" t="s">
        <v>353</v>
      </c>
      <c r="B216" s="81" t="s">
        <v>123</v>
      </c>
      <c r="C216" s="81">
        <v>2.97</v>
      </c>
      <c r="D216" s="78" t="s">
        <v>31</v>
      </c>
      <c r="E216" s="83"/>
      <c r="F216" s="46"/>
      <c r="G216" s="75">
        <f t="shared" si="3"/>
        <v>0</v>
      </c>
      <c r="H216" s="31"/>
    </row>
    <row r="217" spans="1:8" ht="16.5" x14ac:dyDescent="0.3">
      <c r="A217" s="80" t="s">
        <v>354</v>
      </c>
      <c r="B217" s="81" t="s">
        <v>207</v>
      </c>
      <c r="C217" s="81">
        <v>3.42</v>
      </c>
      <c r="D217" s="78" t="s">
        <v>31</v>
      </c>
      <c r="E217" s="83"/>
      <c r="F217" s="46"/>
      <c r="G217" s="75">
        <f t="shared" si="3"/>
        <v>0</v>
      </c>
      <c r="H217" s="31"/>
    </row>
    <row r="218" spans="1:8" ht="16.5" x14ac:dyDescent="0.3">
      <c r="A218" s="80" t="s">
        <v>355</v>
      </c>
      <c r="B218" s="81" t="s">
        <v>123</v>
      </c>
      <c r="C218" s="81">
        <v>3.66</v>
      </c>
      <c r="D218" s="78" t="s">
        <v>31</v>
      </c>
      <c r="E218" s="83"/>
      <c r="F218" s="46"/>
      <c r="G218" s="75">
        <f t="shared" si="3"/>
        <v>0</v>
      </c>
      <c r="H218" s="31"/>
    </row>
    <row r="219" spans="1:8" ht="16.5" x14ac:dyDescent="0.3">
      <c r="A219" s="80" t="s">
        <v>356</v>
      </c>
      <c r="B219" s="81" t="s">
        <v>17</v>
      </c>
      <c r="C219" s="81">
        <v>16.71</v>
      </c>
      <c r="D219" s="78" t="s">
        <v>31</v>
      </c>
      <c r="E219" s="83"/>
      <c r="F219" s="46"/>
      <c r="G219" s="75">
        <f t="shared" si="3"/>
        <v>0</v>
      </c>
      <c r="H219" s="31"/>
    </row>
    <row r="220" spans="1:8" ht="17.25" thickBot="1" x14ac:dyDescent="0.35">
      <c r="A220" s="80" t="s">
        <v>357</v>
      </c>
      <c r="B220" s="81" t="s">
        <v>47</v>
      </c>
      <c r="C220" s="81">
        <v>145.75</v>
      </c>
      <c r="D220" s="19" t="s">
        <v>40</v>
      </c>
      <c r="E220" s="83"/>
      <c r="F220" s="59"/>
      <c r="G220" s="84">
        <f t="shared" si="3"/>
        <v>0</v>
      </c>
      <c r="H220" s="31"/>
    </row>
    <row r="221" spans="1:8" ht="19.5" thickTop="1" thickBot="1" x14ac:dyDescent="0.35">
      <c r="A221" s="32" t="s">
        <v>358</v>
      </c>
      <c r="B221" s="33"/>
      <c r="C221" s="33"/>
      <c r="D221" s="33"/>
      <c r="E221" s="85"/>
      <c r="F221" s="61"/>
      <c r="G221" s="86">
        <f>SUM(G6:G220)</f>
        <v>0</v>
      </c>
      <c r="H221" s="31"/>
    </row>
    <row r="222" spans="1:8" ht="18" thickTop="1" thickBot="1" x14ac:dyDescent="0.35">
      <c r="A222" s="31"/>
      <c r="B222" s="31"/>
      <c r="C222" s="31"/>
      <c r="D222" s="31"/>
      <c r="E222" s="61"/>
      <c r="F222" s="31"/>
      <c r="G222" s="31"/>
      <c r="H222" s="31"/>
    </row>
    <row r="223" spans="1:8" ht="19.5" thickTop="1" thickBot="1" x14ac:dyDescent="0.35">
      <c r="A223" s="32" t="s">
        <v>11</v>
      </c>
      <c r="B223" s="33"/>
      <c r="C223" s="33"/>
      <c r="D223" s="33"/>
      <c r="E223" s="87"/>
      <c r="F223" s="31"/>
      <c r="G223" s="31"/>
      <c r="H223" s="31"/>
    </row>
    <row r="224" spans="1:8" ht="18" thickTop="1" thickBot="1" x14ac:dyDescent="0.35">
      <c r="A224" s="31"/>
      <c r="B224" s="31"/>
      <c r="C224" s="31"/>
      <c r="D224" s="31"/>
      <c r="E224" s="61"/>
      <c r="F224" s="31"/>
      <c r="G224" s="31"/>
      <c r="H224" s="31"/>
    </row>
    <row r="225" spans="1:8" ht="21.75" thickTop="1" thickBot="1" x14ac:dyDescent="0.35">
      <c r="A225" s="35" t="s">
        <v>54</v>
      </c>
      <c r="B225" s="40"/>
      <c r="C225" s="40"/>
      <c r="D225" s="36"/>
      <c r="E225" s="88">
        <f>E223*E221</f>
        <v>0</v>
      </c>
      <c r="F225" s="31"/>
      <c r="G225" s="31"/>
      <c r="H225" s="31"/>
    </row>
    <row r="226" spans="1:8" ht="17.25" thickTop="1" x14ac:dyDescent="0.3">
      <c r="A226" s="31"/>
      <c r="B226" s="31"/>
      <c r="C226" s="31"/>
      <c r="D226" s="31"/>
      <c r="E226" s="31"/>
      <c r="F226" s="31"/>
      <c r="G226" s="31"/>
      <c r="H226" s="31"/>
    </row>
    <row r="227" spans="1:8" ht="16.5" x14ac:dyDescent="0.3">
      <c r="B227" s="31"/>
      <c r="C227" s="31"/>
      <c r="D227" s="31"/>
      <c r="E227" s="31"/>
      <c r="F227" s="31"/>
      <c r="G227" s="31"/>
      <c r="H227" s="31"/>
    </row>
    <row r="228" spans="1:8" ht="16.5" x14ac:dyDescent="0.3">
      <c r="B228" s="31"/>
      <c r="C228" s="31"/>
      <c r="D228" s="31"/>
      <c r="E228" s="31"/>
      <c r="F228" s="31"/>
      <c r="G228" s="31"/>
      <c r="H228" s="31"/>
    </row>
    <row r="229" spans="1:8" ht="16.5" x14ac:dyDescent="0.3">
      <c r="B229" s="31"/>
      <c r="C229" s="31"/>
      <c r="D229" s="31"/>
      <c r="E229" s="31"/>
      <c r="F229" s="31"/>
      <c r="G229" s="31"/>
      <c r="H229" s="31"/>
    </row>
    <row r="230" spans="1:8" ht="16.5" x14ac:dyDescent="0.3">
      <c r="B230" s="31"/>
      <c r="C230" s="31"/>
      <c r="D230" s="31"/>
      <c r="E230" s="31"/>
      <c r="F230" s="31"/>
      <c r="G230" s="31"/>
      <c r="H230" s="31"/>
    </row>
    <row r="231" spans="1:8" ht="16.5" x14ac:dyDescent="0.3">
      <c r="B231" s="31"/>
      <c r="C231" s="31"/>
      <c r="D231" s="31"/>
      <c r="E231" s="31"/>
      <c r="F231" s="31"/>
      <c r="G231" s="31"/>
      <c r="H231" s="31"/>
    </row>
    <row r="232" spans="1:8" ht="16.5" x14ac:dyDescent="0.3">
      <c r="A232" s="31"/>
      <c r="B232" s="31"/>
      <c r="C232" s="31"/>
      <c r="D232" s="31"/>
      <c r="E232" s="31"/>
      <c r="F232" s="31"/>
      <c r="G232" s="31"/>
      <c r="H232" s="31"/>
    </row>
    <row r="233" spans="1:8" ht="16.5" x14ac:dyDescent="0.3">
      <c r="A233" s="31"/>
      <c r="B233" s="31"/>
      <c r="C233" s="31"/>
      <c r="D233" s="31"/>
      <c r="E233" s="31"/>
      <c r="F233" s="31"/>
      <c r="G233" s="31"/>
      <c r="H233" s="31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4"/>
  <sheetViews>
    <sheetView workbookViewId="0">
      <selection activeCell="I6" sqref="I6"/>
    </sheetView>
  </sheetViews>
  <sheetFormatPr defaultRowHeight="15" x14ac:dyDescent="0.25"/>
  <cols>
    <col min="1" max="1" width="11.28515625" customWidth="1"/>
    <col min="2" max="2" width="20.140625" customWidth="1"/>
    <col min="3" max="3" width="9.7109375" customWidth="1"/>
    <col min="4" max="4" width="6.7109375" customWidth="1"/>
    <col min="5" max="5" width="17.85546875" customWidth="1"/>
    <col min="6" max="6" width="15" customWidth="1"/>
    <col min="7" max="7" width="12.85546875" bestFit="1" customWidth="1"/>
    <col min="9" max="9" width="26.28515625" bestFit="1" customWidth="1"/>
  </cols>
  <sheetData>
    <row r="1" spans="1:9" ht="36.75" thickBot="1" x14ac:dyDescent="0.6">
      <c r="A1" s="1" t="s">
        <v>0</v>
      </c>
      <c r="B1" s="2" t="s">
        <v>13</v>
      </c>
    </row>
    <row r="2" spans="1:9" ht="15.75" thickBot="1" x14ac:dyDescent="0.3"/>
    <row r="3" spans="1:9" ht="15.75" thickBot="1" x14ac:dyDescent="0.3">
      <c r="A3" s="1" t="s">
        <v>1</v>
      </c>
      <c r="B3" s="3"/>
    </row>
    <row r="4" spans="1:9" ht="15.75" thickBot="1" x14ac:dyDescent="0.3"/>
    <row r="5" spans="1:9" ht="40.5" thickTop="1" thickBot="1" x14ac:dyDescent="0.3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8" t="s">
        <v>33</v>
      </c>
      <c r="I5" s="41" t="s">
        <v>26</v>
      </c>
    </row>
    <row r="6" spans="1:9" ht="17.25" thickTop="1" x14ac:dyDescent="0.3">
      <c r="A6" s="9">
        <v>101</v>
      </c>
      <c r="B6" s="10" t="s">
        <v>18</v>
      </c>
      <c r="C6" s="11">
        <v>0</v>
      </c>
      <c r="D6" s="12">
        <v>0</v>
      </c>
      <c r="E6" s="13"/>
      <c r="F6" s="14"/>
      <c r="G6" s="15">
        <f>E6*F6</f>
        <v>0</v>
      </c>
      <c r="I6" s="42" t="s">
        <v>359</v>
      </c>
    </row>
    <row r="7" spans="1:9" ht="16.5" x14ac:dyDescent="0.3">
      <c r="A7" s="16">
        <v>102</v>
      </c>
      <c r="B7" s="17" t="s">
        <v>14</v>
      </c>
      <c r="C7" s="18">
        <v>14.04</v>
      </c>
      <c r="D7" s="19" t="s">
        <v>32</v>
      </c>
      <c r="E7" s="20"/>
      <c r="F7" s="21"/>
      <c r="G7" s="22">
        <f t="shared" ref="G7:G49" si="0">E7*F7</f>
        <v>0</v>
      </c>
      <c r="I7" s="42" t="s">
        <v>27</v>
      </c>
    </row>
    <row r="8" spans="1:9" ht="16.5" x14ac:dyDescent="0.3">
      <c r="A8" s="23">
        <v>201</v>
      </c>
      <c r="B8" s="24" t="s">
        <v>8</v>
      </c>
      <c r="C8" s="25">
        <v>12.44</v>
      </c>
      <c r="D8" s="19" t="s">
        <v>32</v>
      </c>
      <c r="E8" s="20"/>
      <c r="F8" s="21"/>
      <c r="G8" s="22">
        <f t="shared" si="0"/>
        <v>0</v>
      </c>
      <c r="I8" s="42" t="s">
        <v>28</v>
      </c>
    </row>
    <row r="9" spans="1:9" ht="16.5" x14ac:dyDescent="0.3">
      <c r="A9" s="23">
        <v>202</v>
      </c>
      <c r="B9" s="24" t="s">
        <v>19</v>
      </c>
      <c r="C9" s="25">
        <v>17.11</v>
      </c>
      <c r="D9" s="19" t="s">
        <v>32</v>
      </c>
      <c r="E9" s="20"/>
      <c r="F9" s="21"/>
      <c r="G9" s="22">
        <f t="shared" si="0"/>
        <v>0</v>
      </c>
      <c r="I9" s="42" t="s">
        <v>29</v>
      </c>
    </row>
    <row r="10" spans="1:9" ht="16.5" x14ac:dyDescent="0.3">
      <c r="A10" s="23">
        <v>203</v>
      </c>
      <c r="B10" s="24" t="s">
        <v>15</v>
      </c>
      <c r="C10" s="25">
        <v>5.39</v>
      </c>
      <c r="D10" s="19" t="s">
        <v>32</v>
      </c>
      <c r="E10" s="20"/>
      <c r="F10" s="21"/>
      <c r="G10" s="22">
        <f t="shared" si="0"/>
        <v>0</v>
      </c>
      <c r="I10" s="42" t="s">
        <v>30</v>
      </c>
    </row>
    <row r="11" spans="1:9" ht="16.5" x14ac:dyDescent="0.3">
      <c r="A11" s="23">
        <v>204</v>
      </c>
      <c r="B11" s="24" t="s">
        <v>16</v>
      </c>
      <c r="C11" s="25">
        <v>8.81</v>
      </c>
      <c r="D11" s="19" t="s">
        <v>32</v>
      </c>
      <c r="E11" s="20"/>
      <c r="F11" s="21"/>
      <c r="G11" s="22">
        <f t="shared" si="0"/>
        <v>0</v>
      </c>
    </row>
    <row r="12" spans="1:9" ht="16.5" x14ac:dyDescent="0.3">
      <c r="A12" s="23">
        <v>205</v>
      </c>
      <c r="B12" s="24" t="s">
        <v>17</v>
      </c>
      <c r="C12" s="25">
        <v>3.97</v>
      </c>
      <c r="D12" s="19" t="s">
        <v>32</v>
      </c>
      <c r="E12" s="20"/>
      <c r="F12" s="21"/>
      <c r="G12" s="22">
        <f t="shared" si="0"/>
        <v>0</v>
      </c>
    </row>
    <row r="13" spans="1:9" ht="16.5" x14ac:dyDescent="0.3">
      <c r="A13" s="23">
        <v>206</v>
      </c>
      <c r="B13" s="24" t="s">
        <v>9</v>
      </c>
      <c r="C13" s="25">
        <v>42.04</v>
      </c>
      <c r="D13" s="19">
        <v>0</v>
      </c>
      <c r="E13" s="20"/>
      <c r="F13" s="21"/>
      <c r="G13" s="22">
        <f t="shared" si="0"/>
        <v>0</v>
      </c>
    </row>
    <row r="14" spans="1:9" ht="16.5" x14ac:dyDescent="0.3">
      <c r="A14" s="23">
        <v>207</v>
      </c>
      <c r="B14" s="24" t="s">
        <v>20</v>
      </c>
      <c r="C14" s="25">
        <v>4.09</v>
      </c>
      <c r="D14" s="19">
        <v>0</v>
      </c>
      <c r="E14" s="20"/>
      <c r="F14" s="21"/>
      <c r="G14" s="22">
        <f t="shared" si="0"/>
        <v>0</v>
      </c>
    </row>
    <row r="15" spans="1:9" ht="16.5" x14ac:dyDescent="0.3">
      <c r="A15" s="23">
        <v>208</v>
      </c>
      <c r="B15" s="24" t="s">
        <v>21</v>
      </c>
      <c r="C15" s="25">
        <v>12.78</v>
      </c>
      <c r="D15" s="19" t="s">
        <v>32</v>
      </c>
      <c r="E15" s="20"/>
      <c r="F15" s="21"/>
      <c r="G15" s="22">
        <f t="shared" si="0"/>
        <v>0</v>
      </c>
    </row>
    <row r="16" spans="1:9" ht="16.5" x14ac:dyDescent="0.3">
      <c r="A16" s="23">
        <v>209</v>
      </c>
      <c r="B16" s="24" t="s">
        <v>23</v>
      </c>
      <c r="C16" s="25">
        <v>9.8800000000000008</v>
      </c>
      <c r="D16" s="19">
        <v>0</v>
      </c>
      <c r="E16" s="20"/>
      <c r="F16" s="21"/>
      <c r="G16" s="22">
        <f t="shared" si="0"/>
        <v>0</v>
      </c>
    </row>
    <row r="17" spans="1:7" ht="16.5" x14ac:dyDescent="0.3">
      <c r="A17" s="23">
        <v>210</v>
      </c>
      <c r="B17" s="24" t="s">
        <v>25</v>
      </c>
      <c r="C17" s="24">
        <v>25.96</v>
      </c>
      <c r="D17" s="19">
        <v>0</v>
      </c>
      <c r="E17" s="20"/>
      <c r="F17" s="21"/>
      <c r="G17" s="22">
        <f t="shared" si="0"/>
        <v>0</v>
      </c>
    </row>
    <row r="18" spans="1:7" ht="16.5" x14ac:dyDescent="0.3">
      <c r="A18" s="23">
        <v>211</v>
      </c>
      <c r="B18" s="24" t="s">
        <v>22</v>
      </c>
      <c r="C18" s="24">
        <v>18.18</v>
      </c>
      <c r="D18" s="19">
        <v>0</v>
      </c>
      <c r="E18" s="20"/>
      <c r="F18" s="21"/>
      <c r="G18" s="22">
        <f>E18*F18</f>
        <v>0</v>
      </c>
    </row>
    <row r="19" spans="1:7" ht="16.5" x14ac:dyDescent="0.3">
      <c r="A19" s="23">
        <v>212</v>
      </c>
      <c r="B19" s="24" t="s">
        <v>22</v>
      </c>
      <c r="C19" s="24">
        <v>18.2</v>
      </c>
      <c r="D19" s="19">
        <v>0</v>
      </c>
      <c r="E19" s="20"/>
      <c r="F19" s="21"/>
      <c r="G19" s="22">
        <f t="shared" si="0"/>
        <v>0</v>
      </c>
    </row>
    <row r="20" spans="1:7" ht="16.5" x14ac:dyDescent="0.3">
      <c r="A20" s="23">
        <v>213</v>
      </c>
      <c r="B20" s="24" t="s">
        <v>22</v>
      </c>
      <c r="C20" s="24">
        <v>18.149999999999999</v>
      </c>
      <c r="D20" s="19">
        <v>0</v>
      </c>
      <c r="E20" s="20"/>
      <c r="F20" s="21"/>
      <c r="G20" s="22">
        <f t="shared" si="0"/>
        <v>0</v>
      </c>
    </row>
    <row r="21" spans="1:7" ht="16.5" x14ac:dyDescent="0.3">
      <c r="A21" s="23">
        <v>214</v>
      </c>
      <c r="B21" s="24" t="s">
        <v>22</v>
      </c>
      <c r="C21" s="24">
        <v>18.149999999999999</v>
      </c>
      <c r="D21" s="19">
        <v>0</v>
      </c>
      <c r="E21" s="20"/>
      <c r="F21" s="21"/>
      <c r="G21" s="22">
        <f t="shared" si="0"/>
        <v>0</v>
      </c>
    </row>
    <row r="22" spans="1:7" ht="16.5" x14ac:dyDescent="0.3">
      <c r="A22" s="23">
        <v>215</v>
      </c>
      <c r="B22" s="24" t="s">
        <v>22</v>
      </c>
      <c r="C22" s="24">
        <v>18.23</v>
      </c>
      <c r="D22" s="19">
        <v>0</v>
      </c>
      <c r="E22" s="20"/>
      <c r="F22" s="21"/>
      <c r="G22" s="22">
        <f t="shared" si="0"/>
        <v>0</v>
      </c>
    </row>
    <row r="23" spans="1:7" ht="16.5" x14ac:dyDescent="0.3">
      <c r="A23" s="23">
        <v>216</v>
      </c>
      <c r="B23" s="24" t="s">
        <v>22</v>
      </c>
      <c r="C23" s="24">
        <v>18.21</v>
      </c>
      <c r="D23" s="19">
        <v>0</v>
      </c>
      <c r="E23" s="20"/>
      <c r="F23" s="21"/>
      <c r="G23" s="22">
        <f t="shared" si="0"/>
        <v>0</v>
      </c>
    </row>
    <row r="24" spans="1:7" ht="16.5" x14ac:dyDescent="0.3">
      <c r="A24" s="23">
        <v>217</v>
      </c>
      <c r="B24" s="24" t="s">
        <v>22</v>
      </c>
      <c r="C24" s="24">
        <v>18.579999999999998</v>
      </c>
      <c r="D24" s="19">
        <v>0</v>
      </c>
      <c r="E24" s="20"/>
      <c r="F24" s="21"/>
      <c r="G24" s="22">
        <f t="shared" si="0"/>
        <v>0</v>
      </c>
    </row>
    <row r="25" spans="1:7" ht="16.5" x14ac:dyDescent="0.3">
      <c r="A25" s="23">
        <v>218</v>
      </c>
      <c r="B25" s="24" t="s">
        <v>22</v>
      </c>
      <c r="C25" s="24">
        <v>18.3</v>
      </c>
      <c r="D25" s="19">
        <v>0</v>
      </c>
      <c r="E25" s="20"/>
      <c r="F25" s="21"/>
      <c r="G25" s="22">
        <f t="shared" si="0"/>
        <v>0</v>
      </c>
    </row>
    <row r="26" spans="1:7" ht="16.5" x14ac:dyDescent="0.3">
      <c r="A26" s="23">
        <v>219</v>
      </c>
      <c r="B26" s="24" t="s">
        <v>22</v>
      </c>
      <c r="C26" s="24">
        <v>18.22</v>
      </c>
      <c r="D26" s="19">
        <v>0</v>
      </c>
      <c r="E26" s="20"/>
      <c r="F26" s="21"/>
      <c r="G26" s="22">
        <f t="shared" si="0"/>
        <v>0</v>
      </c>
    </row>
    <row r="27" spans="1:7" ht="16.5" x14ac:dyDescent="0.3">
      <c r="A27" s="23">
        <v>220</v>
      </c>
      <c r="B27" s="24" t="s">
        <v>22</v>
      </c>
      <c r="C27" s="24">
        <v>18.239999999999998</v>
      </c>
      <c r="D27" s="19">
        <v>0</v>
      </c>
      <c r="E27" s="20"/>
      <c r="F27" s="21"/>
      <c r="G27" s="22">
        <f t="shared" si="0"/>
        <v>0</v>
      </c>
    </row>
    <row r="28" spans="1:7" ht="16.5" x14ac:dyDescent="0.3">
      <c r="A28" s="23">
        <v>221</v>
      </c>
      <c r="B28" s="24" t="s">
        <v>22</v>
      </c>
      <c r="C28" s="24">
        <v>18.309999999999999</v>
      </c>
      <c r="D28" s="19">
        <v>0</v>
      </c>
      <c r="E28" s="20"/>
      <c r="F28" s="21"/>
      <c r="G28" s="22">
        <f t="shared" si="0"/>
        <v>0</v>
      </c>
    </row>
    <row r="29" spans="1:7" ht="16.5" x14ac:dyDescent="0.3">
      <c r="A29" s="23">
        <v>301</v>
      </c>
      <c r="B29" s="24" t="s">
        <v>8</v>
      </c>
      <c r="C29" s="24">
        <v>12.45</v>
      </c>
      <c r="D29" s="19" t="s">
        <v>31</v>
      </c>
      <c r="E29" s="20"/>
      <c r="F29" s="21"/>
      <c r="G29" s="22">
        <f t="shared" si="0"/>
        <v>0</v>
      </c>
    </row>
    <row r="30" spans="1:7" ht="16.5" x14ac:dyDescent="0.3">
      <c r="A30" s="23">
        <v>302</v>
      </c>
      <c r="B30" s="24" t="s">
        <v>19</v>
      </c>
      <c r="C30" s="24">
        <v>17.72</v>
      </c>
      <c r="D30" s="19" t="s">
        <v>31</v>
      </c>
      <c r="E30" s="20"/>
      <c r="F30" s="21"/>
      <c r="G30" s="22">
        <f t="shared" si="0"/>
        <v>0</v>
      </c>
    </row>
    <row r="31" spans="1:7" ht="16.5" x14ac:dyDescent="0.3">
      <c r="A31" s="23">
        <v>303</v>
      </c>
      <c r="B31" s="24" t="s">
        <v>15</v>
      </c>
      <c r="C31" s="24">
        <v>5.43</v>
      </c>
      <c r="D31" s="19" t="s">
        <v>31</v>
      </c>
      <c r="E31" s="20"/>
      <c r="F31" s="21"/>
      <c r="G31" s="22">
        <f t="shared" si="0"/>
        <v>0</v>
      </c>
    </row>
    <row r="32" spans="1:7" ht="16.5" x14ac:dyDescent="0.3">
      <c r="A32" s="23">
        <v>304</v>
      </c>
      <c r="B32" s="24" t="s">
        <v>16</v>
      </c>
      <c r="C32" s="24">
        <v>8.84</v>
      </c>
      <c r="D32" s="19" t="s">
        <v>31</v>
      </c>
      <c r="E32" s="20"/>
      <c r="F32" s="21"/>
      <c r="G32" s="22">
        <f t="shared" si="0"/>
        <v>0</v>
      </c>
    </row>
    <row r="33" spans="1:7" ht="16.5" x14ac:dyDescent="0.3">
      <c r="A33" s="23">
        <v>305</v>
      </c>
      <c r="B33" s="24" t="s">
        <v>24</v>
      </c>
      <c r="C33" s="24">
        <v>3.87</v>
      </c>
      <c r="D33" s="19" t="s">
        <v>31</v>
      </c>
      <c r="E33" s="20"/>
      <c r="F33" s="21"/>
      <c r="G33" s="22">
        <f t="shared" si="0"/>
        <v>0</v>
      </c>
    </row>
    <row r="34" spans="1:7" ht="16.5" x14ac:dyDescent="0.3">
      <c r="A34" s="23">
        <v>306</v>
      </c>
      <c r="B34" s="24" t="s">
        <v>9</v>
      </c>
      <c r="C34" s="24">
        <v>42.07</v>
      </c>
      <c r="D34" s="19" t="s">
        <v>31</v>
      </c>
      <c r="E34" s="20"/>
      <c r="F34" s="14"/>
      <c r="G34" s="22">
        <f t="shared" si="0"/>
        <v>0</v>
      </c>
    </row>
    <row r="35" spans="1:7" ht="16.5" x14ac:dyDescent="0.3">
      <c r="A35" s="23">
        <v>307</v>
      </c>
      <c r="B35" s="24" t="s">
        <v>20</v>
      </c>
      <c r="C35" s="24">
        <v>4.0999999999999996</v>
      </c>
      <c r="D35" s="19" t="s">
        <v>31</v>
      </c>
      <c r="E35" s="20"/>
      <c r="F35" s="21"/>
      <c r="G35" s="22">
        <f t="shared" si="0"/>
        <v>0</v>
      </c>
    </row>
    <row r="36" spans="1:7" ht="16.5" x14ac:dyDescent="0.3">
      <c r="A36" s="23">
        <v>308</v>
      </c>
      <c r="B36" s="24" t="s">
        <v>21</v>
      </c>
      <c r="C36" s="24">
        <v>12.79</v>
      </c>
      <c r="D36" s="19" t="s">
        <v>31</v>
      </c>
      <c r="E36" s="20"/>
      <c r="F36" s="21"/>
      <c r="G36" s="22">
        <f t="shared" si="0"/>
        <v>0</v>
      </c>
    </row>
    <row r="37" spans="1:7" ht="16.5" x14ac:dyDescent="0.3">
      <c r="A37" s="23">
        <v>309</v>
      </c>
      <c r="B37" s="24" t="s">
        <v>23</v>
      </c>
      <c r="C37" s="24">
        <v>9.9</v>
      </c>
      <c r="D37" s="19" t="s">
        <v>31</v>
      </c>
      <c r="E37" s="20"/>
      <c r="F37" s="21"/>
      <c r="G37" s="22">
        <f t="shared" si="0"/>
        <v>0</v>
      </c>
    </row>
    <row r="38" spans="1:7" ht="16.5" x14ac:dyDescent="0.3">
      <c r="A38" s="23">
        <v>310</v>
      </c>
      <c r="B38" s="24" t="s">
        <v>25</v>
      </c>
      <c r="C38" s="24">
        <v>25.84</v>
      </c>
      <c r="D38" s="19" t="s">
        <v>31</v>
      </c>
      <c r="E38" s="20"/>
      <c r="F38" s="21"/>
      <c r="G38" s="22">
        <f t="shared" si="0"/>
        <v>0</v>
      </c>
    </row>
    <row r="39" spans="1:7" ht="16.5" x14ac:dyDescent="0.3">
      <c r="A39" s="23">
        <v>311</v>
      </c>
      <c r="B39" s="24" t="s">
        <v>22</v>
      </c>
      <c r="C39" s="24">
        <v>18.12</v>
      </c>
      <c r="D39" s="19" t="s">
        <v>31</v>
      </c>
      <c r="E39" s="20"/>
      <c r="F39" s="21"/>
      <c r="G39" s="22">
        <f t="shared" si="0"/>
        <v>0</v>
      </c>
    </row>
    <row r="40" spans="1:7" ht="16.5" x14ac:dyDescent="0.3">
      <c r="A40" s="23">
        <v>312</v>
      </c>
      <c r="B40" s="24" t="s">
        <v>22</v>
      </c>
      <c r="C40" s="24">
        <v>18.18</v>
      </c>
      <c r="D40" s="19" t="s">
        <v>31</v>
      </c>
      <c r="E40" s="20"/>
      <c r="F40" s="21"/>
      <c r="G40" s="22">
        <f t="shared" si="0"/>
        <v>0</v>
      </c>
    </row>
    <row r="41" spans="1:7" ht="16.5" x14ac:dyDescent="0.3">
      <c r="A41" s="23">
        <v>313</v>
      </c>
      <c r="B41" s="24" t="s">
        <v>22</v>
      </c>
      <c r="C41" s="24">
        <v>18.170000000000002</v>
      </c>
      <c r="D41" s="19" t="s">
        <v>31</v>
      </c>
      <c r="E41" s="20"/>
      <c r="F41" s="21"/>
      <c r="G41" s="22">
        <f t="shared" si="0"/>
        <v>0</v>
      </c>
    </row>
    <row r="42" spans="1:7" ht="16.5" x14ac:dyDescent="0.3">
      <c r="A42" s="23">
        <v>314</v>
      </c>
      <c r="B42" s="24" t="s">
        <v>22</v>
      </c>
      <c r="C42" s="24">
        <v>18.16</v>
      </c>
      <c r="D42" s="19" t="s">
        <v>31</v>
      </c>
      <c r="E42" s="20"/>
      <c r="F42" s="21"/>
      <c r="G42" s="22">
        <f t="shared" si="0"/>
        <v>0</v>
      </c>
    </row>
    <row r="43" spans="1:7" ht="16.5" x14ac:dyDescent="0.3">
      <c r="A43" s="23">
        <v>315</v>
      </c>
      <c r="B43" s="24" t="s">
        <v>22</v>
      </c>
      <c r="C43" s="24">
        <v>18.21</v>
      </c>
      <c r="D43" s="19" t="s">
        <v>31</v>
      </c>
      <c r="E43" s="20"/>
      <c r="F43" s="21"/>
      <c r="G43" s="22">
        <f t="shared" si="0"/>
        <v>0</v>
      </c>
    </row>
    <row r="44" spans="1:7" ht="16.5" x14ac:dyDescent="0.3">
      <c r="A44" s="23">
        <v>316</v>
      </c>
      <c r="B44" s="24" t="s">
        <v>22</v>
      </c>
      <c r="C44" s="24">
        <v>18.239999999999998</v>
      </c>
      <c r="D44" s="19" t="s">
        <v>31</v>
      </c>
      <c r="E44" s="20"/>
      <c r="F44" s="21"/>
      <c r="G44" s="22">
        <f t="shared" si="0"/>
        <v>0</v>
      </c>
    </row>
    <row r="45" spans="1:7" ht="16.5" x14ac:dyDescent="0.3">
      <c r="A45" s="23">
        <v>317</v>
      </c>
      <c r="B45" s="24" t="s">
        <v>22</v>
      </c>
      <c r="C45" s="24">
        <v>18.53</v>
      </c>
      <c r="D45" s="19" t="s">
        <v>31</v>
      </c>
      <c r="E45" s="20"/>
      <c r="F45" s="21"/>
      <c r="G45" s="22">
        <f t="shared" si="0"/>
        <v>0</v>
      </c>
    </row>
    <row r="46" spans="1:7" ht="16.5" x14ac:dyDescent="0.3">
      <c r="A46" s="23">
        <v>318</v>
      </c>
      <c r="B46" s="24" t="s">
        <v>22</v>
      </c>
      <c r="C46" s="24">
        <v>18.23</v>
      </c>
      <c r="D46" s="19" t="s">
        <v>31</v>
      </c>
      <c r="E46" s="20"/>
      <c r="F46" s="21"/>
      <c r="G46" s="22">
        <f t="shared" si="0"/>
        <v>0</v>
      </c>
    </row>
    <row r="47" spans="1:7" ht="16.5" x14ac:dyDescent="0.3">
      <c r="A47" s="23">
        <v>319</v>
      </c>
      <c r="B47" s="24" t="s">
        <v>22</v>
      </c>
      <c r="C47" s="24">
        <v>18.21</v>
      </c>
      <c r="D47" s="19" t="s">
        <v>31</v>
      </c>
      <c r="E47" s="20"/>
      <c r="F47" s="21"/>
      <c r="G47" s="22">
        <f t="shared" si="0"/>
        <v>0</v>
      </c>
    </row>
    <row r="48" spans="1:7" ht="16.5" x14ac:dyDescent="0.3">
      <c r="A48" s="23">
        <v>330</v>
      </c>
      <c r="B48" s="24" t="s">
        <v>22</v>
      </c>
      <c r="C48" s="24">
        <v>18.29</v>
      </c>
      <c r="D48" s="19" t="s">
        <v>31</v>
      </c>
      <c r="E48" s="20"/>
      <c r="F48" s="21"/>
      <c r="G48" s="22">
        <f t="shared" si="0"/>
        <v>0</v>
      </c>
    </row>
    <row r="49" spans="1:8" ht="16.5" x14ac:dyDescent="0.3">
      <c r="A49" s="23">
        <v>331</v>
      </c>
      <c r="B49" s="24" t="s">
        <v>22</v>
      </c>
      <c r="C49" s="24">
        <v>18.32</v>
      </c>
      <c r="D49" s="19" t="s">
        <v>31</v>
      </c>
      <c r="E49" s="20"/>
      <c r="F49" s="21"/>
      <c r="G49" s="22">
        <f t="shared" si="0"/>
        <v>0</v>
      </c>
    </row>
    <row r="50" spans="1:8" ht="16.5" x14ac:dyDescent="0.3">
      <c r="A50" s="23"/>
      <c r="B50" s="24"/>
      <c r="C50" s="24"/>
      <c r="D50" s="19"/>
      <c r="E50" s="20"/>
      <c r="F50" s="21"/>
      <c r="G50" s="22">
        <f t="shared" ref="G50" si="1">E50*F50</f>
        <v>0</v>
      </c>
    </row>
    <row r="51" spans="1:8" ht="17.25" thickBot="1" x14ac:dyDescent="0.35">
      <c r="A51" s="26" t="s">
        <v>10</v>
      </c>
      <c r="B51" s="24"/>
      <c r="C51" s="25"/>
      <c r="D51" s="19"/>
      <c r="E51" s="20"/>
      <c r="F51" s="21"/>
      <c r="G51" s="22">
        <f>E51*F51</f>
        <v>0</v>
      </c>
    </row>
    <row r="52" spans="1:8" ht="18" thickTop="1" thickBot="1" x14ac:dyDescent="0.35">
      <c r="A52" s="31"/>
      <c r="B52" s="27"/>
      <c r="C52" s="27"/>
      <c r="D52" s="27"/>
      <c r="E52" s="28">
        <f>SUM(E6:E51)</f>
        <v>0</v>
      </c>
      <c r="F52" s="29"/>
      <c r="G52" s="30">
        <f>SUM(G6:G51)</f>
        <v>0</v>
      </c>
    </row>
    <row r="53" spans="1:8" ht="18" thickTop="1" thickBot="1" x14ac:dyDescent="0.35">
      <c r="A53" s="32"/>
      <c r="B53" s="31"/>
      <c r="C53" s="31"/>
      <c r="D53" s="31"/>
      <c r="E53" s="31"/>
    </row>
    <row r="54" spans="1:8" ht="19.5" thickTop="1" thickBot="1" x14ac:dyDescent="0.35">
      <c r="A54" s="32" t="s">
        <v>11</v>
      </c>
      <c r="B54" s="33"/>
      <c r="C54" s="33"/>
      <c r="D54" s="33"/>
      <c r="E54" s="34"/>
      <c r="F54" s="31"/>
      <c r="G54" s="31"/>
      <c r="H54" s="31"/>
    </row>
    <row r="55" spans="1:8" ht="21.75" thickTop="1" thickBot="1" x14ac:dyDescent="0.35">
      <c r="A55" s="35"/>
      <c r="B55" s="31"/>
      <c r="C55" s="31"/>
      <c r="D55" s="31"/>
      <c r="E55" s="31"/>
    </row>
    <row r="56" spans="1:8" ht="21.75" thickTop="1" thickBot="1" x14ac:dyDescent="0.35">
      <c r="A56" s="35" t="s">
        <v>12</v>
      </c>
      <c r="B56" s="40"/>
      <c r="C56" s="40"/>
      <c r="D56" s="36"/>
      <c r="E56" s="37">
        <f>E52*E54</f>
        <v>0</v>
      </c>
      <c r="F56" s="31"/>
      <c r="G56" s="31"/>
      <c r="H56" s="31"/>
    </row>
    <row r="57" spans="1:8" ht="27.75" customHeight="1" thickTop="1" x14ac:dyDescent="0.3">
      <c r="A57" s="38"/>
      <c r="B57" s="31"/>
      <c r="C57" s="31"/>
      <c r="D57" s="38"/>
      <c r="E57" s="39"/>
    </row>
    <row r="58" spans="1:8" ht="16.5" x14ac:dyDescent="0.3">
      <c r="A58" s="31"/>
      <c r="B58" s="31"/>
      <c r="C58" s="31"/>
      <c r="D58" s="31"/>
      <c r="E58" s="31"/>
    </row>
    <row r="59" spans="1:8" ht="16.5" x14ac:dyDescent="0.3">
      <c r="A59" s="31"/>
      <c r="B59" s="31"/>
      <c r="C59" s="31"/>
      <c r="D59" s="31"/>
      <c r="E59" s="31"/>
    </row>
    <row r="60" spans="1:8" ht="16.5" x14ac:dyDescent="0.3">
      <c r="A60" s="31"/>
      <c r="B60" s="31"/>
      <c r="C60" s="31"/>
      <c r="D60" s="31"/>
      <c r="E60" s="31"/>
    </row>
    <row r="61" spans="1:8" ht="16.5" x14ac:dyDescent="0.3">
      <c r="A61" s="31"/>
      <c r="B61" s="31"/>
      <c r="C61" s="31"/>
      <c r="D61" s="31"/>
      <c r="E61" s="31"/>
    </row>
    <row r="62" spans="1:8" ht="16.5" x14ac:dyDescent="0.3">
      <c r="A62" s="31"/>
      <c r="B62" s="31"/>
      <c r="C62" s="31"/>
      <c r="D62" s="31"/>
      <c r="E62" s="31"/>
    </row>
    <row r="63" spans="1:8" ht="16.5" x14ac:dyDescent="0.3">
      <c r="A63" s="31"/>
      <c r="B63" s="31"/>
      <c r="C63" s="31"/>
      <c r="D63" s="31"/>
      <c r="E63" s="31"/>
    </row>
    <row r="64" spans="1:8" ht="16.5" x14ac:dyDescent="0.3">
      <c r="B64" s="31"/>
      <c r="C64" s="31"/>
      <c r="D64" s="31"/>
      <c r="E64" s="31"/>
    </row>
  </sheetData>
  <pageMargins left="0.70866141732283472" right="0.70866141732283472" top="0.78740157480314965" bottom="0.78740157480314965" header="0.31496062992125984" footer="0.31496062992125984"/>
  <pageSetup paperSize="9" scale="55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1"/>
  <sheetViews>
    <sheetView workbookViewId="0">
      <selection activeCell="I6" sqref="I6"/>
    </sheetView>
  </sheetViews>
  <sheetFormatPr defaultRowHeight="15" x14ac:dyDescent="0.25"/>
  <cols>
    <col min="1" max="1" width="11.28515625" customWidth="1"/>
    <col min="2" max="2" width="25" bestFit="1" customWidth="1"/>
    <col min="3" max="3" width="9.7109375" customWidth="1"/>
    <col min="4" max="4" width="6.7109375" customWidth="1"/>
    <col min="5" max="5" width="17.85546875" customWidth="1"/>
    <col min="6" max="6" width="13.85546875" customWidth="1"/>
    <col min="7" max="7" width="11.5703125" bestFit="1" customWidth="1"/>
    <col min="9" max="9" width="26.28515625" bestFit="1" customWidth="1"/>
  </cols>
  <sheetData>
    <row r="1" spans="1:9" ht="36.75" thickBot="1" x14ac:dyDescent="0.6">
      <c r="A1" s="1" t="s">
        <v>0</v>
      </c>
      <c r="B1" s="2" t="s">
        <v>34</v>
      </c>
    </row>
    <row r="2" spans="1:9" ht="17.25" thickBot="1" x14ac:dyDescent="0.35">
      <c r="E2" s="43"/>
    </row>
    <row r="3" spans="1:9" ht="15.75" thickBot="1" x14ac:dyDescent="0.3">
      <c r="A3" s="1" t="s">
        <v>1</v>
      </c>
      <c r="B3" s="3"/>
    </row>
    <row r="4" spans="1:9" ht="17.25" thickBot="1" x14ac:dyDescent="0.35">
      <c r="A4" s="31"/>
      <c r="B4" s="31"/>
      <c r="C4" s="31"/>
      <c r="D4" s="31"/>
      <c r="E4" s="31"/>
      <c r="F4" s="31"/>
      <c r="G4" s="31"/>
      <c r="H4" s="31"/>
    </row>
    <row r="5" spans="1:9" ht="41.25" thickTop="1" thickBot="1" x14ac:dyDescent="0.3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8" t="s">
        <v>33</v>
      </c>
      <c r="H5" s="31"/>
      <c r="I5" s="41" t="s">
        <v>26</v>
      </c>
    </row>
    <row r="6" spans="1:9" ht="17.25" thickTop="1" x14ac:dyDescent="0.3">
      <c r="A6" s="10">
        <v>203</v>
      </c>
      <c r="B6" s="10" t="s">
        <v>35</v>
      </c>
      <c r="C6" s="11">
        <v>5.56</v>
      </c>
      <c r="D6" s="12" t="s">
        <v>31</v>
      </c>
      <c r="E6" s="13"/>
      <c r="F6" s="44"/>
      <c r="G6" s="45">
        <f>E6*F6</f>
        <v>0</v>
      </c>
      <c r="H6" s="31"/>
      <c r="I6" s="42" t="s">
        <v>359</v>
      </c>
    </row>
    <row r="7" spans="1:9" ht="16.5" x14ac:dyDescent="0.3">
      <c r="A7" s="17">
        <v>204</v>
      </c>
      <c r="B7" s="17" t="s">
        <v>36</v>
      </c>
      <c r="C7" s="18">
        <v>8.75</v>
      </c>
      <c r="D7" s="12" t="s">
        <v>31</v>
      </c>
      <c r="E7" s="20"/>
      <c r="F7" s="46"/>
      <c r="G7" s="47">
        <f t="shared" ref="G7:G58" si="0">E7*F7</f>
        <v>0</v>
      </c>
      <c r="H7" s="31"/>
      <c r="I7" s="42" t="s">
        <v>27</v>
      </c>
    </row>
    <row r="8" spans="1:9" ht="16.5" x14ac:dyDescent="0.3">
      <c r="A8" s="24">
        <v>205</v>
      </c>
      <c r="B8" s="24" t="s">
        <v>37</v>
      </c>
      <c r="C8" s="25">
        <v>4.01</v>
      </c>
      <c r="D8" s="12" t="s">
        <v>31</v>
      </c>
      <c r="E8" s="20"/>
      <c r="F8" s="46"/>
      <c r="G8" s="47">
        <f t="shared" si="0"/>
        <v>0</v>
      </c>
      <c r="H8" s="31"/>
      <c r="I8" s="42" t="s">
        <v>28</v>
      </c>
    </row>
    <row r="9" spans="1:9" ht="16.5" x14ac:dyDescent="0.3">
      <c r="A9" s="24">
        <v>208</v>
      </c>
      <c r="B9" s="24" t="s">
        <v>38</v>
      </c>
      <c r="C9" s="25">
        <v>12.716635999999999</v>
      </c>
      <c r="D9" s="12" t="s">
        <v>31</v>
      </c>
      <c r="E9" s="20"/>
      <c r="F9" s="46"/>
      <c r="G9" s="47">
        <f t="shared" si="0"/>
        <v>0</v>
      </c>
      <c r="H9" s="31"/>
      <c r="I9" s="42" t="s">
        <v>29</v>
      </c>
    </row>
    <row r="10" spans="1:9" ht="16.5" x14ac:dyDescent="0.3">
      <c r="A10" s="24">
        <v>303</v>
      </c>
      <c r="B10" s="24" t="s">
        <v>35</v>
      </c>
      <c r="C10" s="24">
        <v>5.76</v>
      </c>
      <c r="D10" s="12" t="s">
        <v>31</v>
      </c>
      <c r="E10" s="20"/>
      <c r="F10" s="46"/>
      <c r="G10" s="47">
        <f t="shared" si="0"/>
        <v>0</v>
      </c>
      <c r="H10" s="31"/>
      <c r="I10" s="42" t="s">
        <v>30</v>
      </c>
    </row>
    <row r="11" spans="1:9" ht="16.5" x14ac:dyDescent="0.3">
      <c r="A11" s="17">
        <v>304</v>
      </c>
      <c r="B11" s="17" t="s">
        <v>36</v>
      </c>
      <c r="C11" s="25">
        <v>8.82</v>
      </c>
      <c r="D11" s="12" t="s">
        <v>31</v>
      </c>
      <c r="E11" s="20"/>
      <c r="F11" s="46"/>
      <c r="G11" s="47">
        <f t="shared" si="0"/>
        <v>0</v>
      </c>
      <c r="H11" s="31"/>
    </row>
    <row r="12" spans="1:9" ht="16.5" x14ac:dyDescent="0.3">
      <c r="A12" s="24">
        <v>305</v>
      </c>
      <c r="B12" s="24" t="s">
        <v>37</v>
      </c>
      <c r="C12" s="25">
        <v>3.86</v>
      </c>
      <c r="D12" s="12" t="s">
        <v>31</v>
      </c>
      <c r="E12" s="20"/>
      <c r="F12" s="46"/>
      <c r="G12" s="47">
        <f t="shared" si="0"/>
        <v>0</v>
      </c>
      <c r="H12" s="31"/>
    </row>
    <row r="13" spans="1:9" ht="16.5" x14ac:dyDescent="0.3">
      <c r="A13" s="24">
        <v>308</v>
      </c>
      <c r="B13" s="24" t="s">
        <v>38</v>
      </c>
      <c r="C13" s="25">
        <v>12.83</v>
      </c>
      <c r="D13" s="12" t="s">
        <v>31</v>
      </c>
      <c r="E13" s="20"/>
      <c r="F13" s="46"/>
      <c r="G13" s="47">
        <f t="shared" si="0"/>
        <v>0</v>
      </c>
      <c r="H13" s="31"/>
    </row>
    <row r="14" spans="1:9" ht="16.5" x14ac:dyDescent="0.3">
      <c r="A14" s="24">
        <v>101</v>
      </c>
      <c r="B14" s="24" t="s">
        <v>39</v>
      </c>
      <c r="C14" s="25">
        <v>5.3411199999999992</v>
      </c>
      <c r="D14" s="19" t="s">
        <v>40</v>
      </c>
      <c r="E14" s="20"/>
      <c r="F14" s="46"/>
      <c r="G14" s="47">
        <f t="shared" si="0"/>
        <v>0</v>
      </c>
      <c r="H14" s="31"/>
    </row>
    <row r="15" spans="1:9" ht="16.5" x14ac:dyDescent="0.3">
      <c r="A15" s="24">
        <v>102</v>
      </c>
      <c r="B15" s="24" t="s">
        <v>41</v>
      </c>
      <c r="C15" s="25">
        <v>26.270689999999998</v>
      </c>
      <c r="D15" s="19" t="s">
        <v>40</v>
      </c>
      <c r="E15" s="20"/>
      <c r="F15" s="46"/>
      <c r="G15" s="47">
        <f t="shared" si="0"/>
        <v>0</v>
      </c>
      <c r="H15" s="48"/>
    </row>
    <row r="16" spans="1:9" ht="16.5" x14ac:dyDescent="0.3">
      <c r="A16" s="24">
        <v>201</v>
      </c>
      <c r="B16" s="24" t="s">
        <v>42</v>
      </c>
      <c r="C16" s="25">
        <v>12.399614</v>
      </c>
      <c r="D16" s="19" t="s">
        <v>40</v>
      </c>
      <c r="E16" s="20"/>
      <c r="F16" s="46"/>
      <c r="G16" s="47">
        <f t="shared" si="0"/>
        <v>0</v>
      </c>
      <c r="H16" s="31"/>
    </row>
    <row r="17" spans="1:8" ht="16.5" x14ac:dyDescent="0.3">
      <c r="A17" s="24">
        <v>202</v>
      </c>
      <c r="B17" s="24" t="s">
        <v>41</v>
      </c>
      <c r="C17" s="25">
        <v>17.044546</v>
      </c>
      <c r="D17" s="19" t="s">
        <v>40</v>
      </c>
      <c r="E17" s="20"/>
      <c r="F17" s="46"/>
      <c r="G17" s="47">
        <f t="shared" si="0"/>
        <v>0</v>
      </c>
      <c r="H17" s="31"/>
    </row>
    <row r="18" spans="1:8" ht="16.5" x14ac:dyDescent="0.3">
      <c r="A18" s="24">
        <v>206</v>
      </c>
      <c r="B18" s="24" t="s">
        <v>43</v>
      </c>
      <c r="C18" s="25">
        <v>41.5</v>
      </c>
      <c r="D18" s="19" t="s">
        <v>40</v>
      </c>
      <c r="E18" s="20"/>
      <c r="F18" s="46"/>
      <c r="G18" s="47">
        <f t="shared" si="0"/>
        <v>0</v>
      </c>
      <c r="H18" s="31"/>
    </row>
    <row r="19" spans="1:8" ht="16.5" x14ac:dyDescent="0.3">
      <c r="A19" s="24">
        <v>301</v>
      </c>
      <c r="B19" s="24" t="s">
        <v>42</v>
      </c>
      <c r="C19" s="25">
        <v>12.359853999999999</v>
      </c>
      <c r="D19" s="19" t="s">
        <v>40</v>
      </c>
      <c r="E19" s="20"/>
      <c r="F19" s="46"/>
      <c r="G19" s="47">
        <f t="shared" si="0"/>
        <v>0</v>
      </c>
      <c r="H19" s="31"/>
    </row>
    <row r="20" spans="1:8" ht="16.5" x14ac:dyDescent="0.3">
      <c r="A20" s="24">
        <v>302</v>
      </c>
      <c r="B20" s="24" t="s">
        <v>41</v>
      </c>
      <c r="C20" s="25">
        <v>17.775718999999999</v>
      </c>
      <c r="D20" s="19" t="s">
        <v>40</v>
      </c>
      <c r="E20" s="20"/>
      <c r="F20" s="46"/>
      <c r="G20" s="47">
        <f t="shared" si="0"/>
        <v>0</v>
      </c>
      <c r="H20" s="31"/>
    </row>
    <row r="21" spans="1:8" ht="16.5" x14ac:dyDescent="0.3">
      <c r="A21" s="24">
        <v>306</v>
      </c>
      <c r="B21" s="24" t="s">
        <v>43</v>
      </c>
      <c r="C21" s="25">
        <v>41.76</v>
      </c>
      <c r="D21" s="19" t="s">
        <v>40</v>
      </c>
      <c r="E21" s="20"/>
      <c r="F21" s="46"/>
      <c r="G21" s="47">
        <f t="shared" si="0"/>
        <v>0</v>
      </c>
      <c r="H21" s="31"/>
    </row>
    <row r="22" spans="1:8" ht="16.5" x14ac:dyDescent="0.3">
      <c r="A22" s="24">
        <v>310</v>
      </c>
      <c r="B22" s="24" t="s">
        <v>44</v>
      </c>
      <c r="C22" s="25">
        <v>25.719200999999998</v>
      </c>
      <c r="D22" s="19" t="s">
        <v>45</v>
      </c>
      <c r="E22" s="20"/>
      <c r="F22" s="46"/>
      <c r="G22" s="47">
        <f t="shared" si="0"/>
        <v>0</v>
      </c>
      <c r="H22" s="31"/>
    </row>
    <row r="23" spans="1:8" ht="16.5" x14ac:dyDescent="0.3">
      <c r="A23" s="24">
        <v>311</v>
      </c>
      <c r="B23" s="24" t="s">
        <v>46</v>
      </c>
      <c r="C23" s="25">
        <v>18.177033999999999</v>
      </c>
      <c r="D23" s="19" t="s">
        <v>31</v>
      </c>
      <c r="E23" s="20"/>
      <c r="F23" s="46"/>
      <c r="G23" s="47">
        <f t="shared" si="0"/>
        <v>0</v>
      </c>
      <c r="H23" s="31"/>
    </row>
    <row r="24" spans="1:8" ht="16.5" x14ac:dyDescent="0.3">
      <c r="A24" s="24">
        <v>312</v>
      </c>
      <c r="B24" s="24" t="s">
        <v>47</v>
      </c>
      <c r="C24" s="25">
        <v>18.162023999999999</v>
      </c>
      <c r="D24" s="19" t="s">
        <v>32</v>
      </c>
      <c r="E24" s="20"/>
      <c r="F24" s="46"/>
      <c r="G24" s="47">
        <f t="shared" si="0"/>
        <v>0</v>
      </c>
      <c r="H24" s="31"/>
    </row>
    <row r="25" spans="1:8" ht="16.5" x14ac:dyDescent="0.3">
      <c r="A25" s="24">
        <v>313</v>
      </c>
      <c r="B25" s="24" t="s">
        <v>47</v>
      </c>
      <c r="C25" s="25">
        <v>18.123684999999998</v>
      </c>
      <c r="D25" s="19" t="s">
        <v>32</v>
      </c>
      <c r="E25" s="20"/>
      <c r="F25" s="46"/>
      <c r="G25" s="47">
        <f t="shared" si="0"/>
        <v>0</v>
      </c>
      <c r="H25" s="31"/>
    </row>
    <row r="26" spans="1:8" ht="16.5" x14ac:dyDescent="0.3">
      <c r="A26" s="24">
        <v>314</v>
      </c>
      <c r="B26" s="24" t="s">
        <v>47</v>
      </c>
      <c r="C26" s="25">
        <v>18.162951</v>
      </c>
      <c r="D26" s="19" t="s">
        <v>32</v>
      </c>
      <c r="E26" s="20"/>
      <c r="F26" s="46"/>
      <c r="G26" s="47">
        <f t="shared" si="0"/>
        <v>0</v>
      </c>
      <c r="H26" s="31"/>
    </row>
    <row r="27" spans="1:8" ht="16.5" x14ac:dyDescent="0.3">
      <c r="A27" s="24">
        <v>315</v>
      </c>
      <c r="B27" s="24" t="s">
        <v>47</v>
      </c>
      <c r="C27" s="25">
        <v>18.120065999999998</v>
      </c>
      <c r="D27" s="19" t="s">
        <v>32</v>
      </c>
      <c r="E27" s="20"/>
      <c r="F27" s="46"/>
      <c r="G27" s="47">
        <f t="shared" si="0"/>
        <v>0</v>
      </c>
      <c r="H27" s="31"/>
    </row>
    <row r="28" spans="1:8" ht="16.5" x14ac:dyDescent="0.3">
      <c r="A28" s="24">
        <v>316</v>
      </c>
      <c r="B28" s="24" t="s">
        <v>47</v>
      </c>
      <c r="C28" s="25">
        <v>18.2943</v>
      </c>
      <c r="D28" s="19" t="s">
        <v>45</v>
      </c>
      <c r="E28" s="20"/>
      <c r="F28" s="46"/>
      <c r="G28" s="47">
        <f t="shared" si="0"/>
        <v>0</v>
      </c>
      <c r="H28" s="31"/>
    </row>
    <row r="29" spans="1:8" ht="16.5" x14ac:dyDescent="0.3">
      <c r="A29" s="24">
        <v>317</v>
      </c>
      <c r="B29" s="24" t="s">
        <v>47</v>
      </c>
      <c r="C29" s="25">
        <v>18.264014</v>
      </c>
      <c r="D29" s="19" t="s">
        <v>45</v>
      </c>
      <c r="E29" s="20"/>
      <c r="F29" s="46"/>
      <c r="G29" s="47">
        <f t="shared" si="0"/>
        <v>0</v>
      </c>
      <c r="H29" s="31"/>
    </row>
    <row r="30" spans="1:8" ht="16.5" x14ac:dyDescent="0.3">
      <c r="A30" s="24">
        <v>318</v>
      </c>
      <c r="B30" s="24" t="s">
        <v>47</v>
      </c>
      <c r="C30" s="25">
        <v>18.260881999999999</v>
      </c>
      <c r="D30" s="19" t="s">
        <v>45</v>
      </c>
      <c r="E30" s="20"/>
      <c r="F30" s="46"/>
      <c r="G30" s="47">
        <f t="shared" si="0"/>
        <v>0</v>
      </c>
      <c r="H30" s="31"/>
    </row>
    <row r="31" spans="1:8" ht="16.5" x14ac:dyDescent="0.3">
      <c r="A31" s="24">
        <v>319</v>
      </c>
      <c r="B31" s="24" t="s">
        <v>47</v>
      </c>
      <c r="C31" s="25">
        <v>18.195447999999999</v>
      </c>
      <c r="D31" s="19" t="s">
        <v>45</v>
      </c>
      <c r="E31" s="20"/>
      <c r="F31" s="46"/>
      <c r="G31" s="47">
        <f t="shared" si="0"/>
        <v>0</v>
      </c>
      <c r="H31" s="31"/>
    </row>
    <row r="32" spans="1:8" ht="16.5" x14ac:dyDescent="0.3">
      <c r="A32" s="24">
        <v>320</v>
      </c>
      <c r="B32" s="24" t="s">
        <v>47</v>
      </c>
      <c r="C32" s="25">
        <v>18.21152</v>
      </c>
      <c r="D32" s="19" t="s">
        <v>45</v>
      </c>
      <c r="E32" s="20"/>
      <c r="F32" s="46"/>
      <c r="G32" s="47">
        <f t="shared" si="0"/>
        <v>0</v>
      </c>
      <c r="H32" s="31"/>
    </row>
    <row r="33" spans="1:8" ht="16.5" x14ac:dyDescent="0.3">
      <c r="A33" s="49">
        <v>321</v>
      </c>
      <c r="B33" s="49" t="s">
        <v>44</v>
      </c>
      <c r="C33" s="50">
        <v>18.22561</v>
      </c>
      <c r="D33" s="19" t="s">
        <v>45</v>
      </c>
      <c r="E33" s="51"/>
      <c r="F33" s="52"/>
      <c r="G33" s="53">
        <f t="shared" si="0"/>
        <v>0</v>
      </c>
      <c r="H33" s="31"/>
    </row>
    <row r="34" spans="1:8" ht="16.5" x14ac:dyDescent="0.3">
      <c r="A34" s="49">
        <v>322</v>
      </c>
      <c r="B34" s="49" t="s">
        <v>47</v>
      </c>
      <c r="C34" s="50">
        <v>88.268958999999995</v>
      </c>
      <c r="D34" s="54" t="s">
        <v>31</v>
      </c>
      <c r="E34" s="51"/>
      <c r="F34" s="52"/>
      <c r="G34" s="53">
        <f t="shared" si="0"/>
        <v>0</v>
      </c>
      <c r="H34" s="31"/>
    </row>
    <row r="35" spans="1:8" ht="16.5" x14ac:dyDescent="0.3">
      <c r="A35" s="24">
        <v>210</v>
      </c>
      <c r="B35" s="24" t="s">
        <v>44</v>
      </c>
      <c r="C35" s="25">
        <v>25.718275000000002</v>
      </c>
      <c r="D35" s="19" t="s">
        <v>32</v>
      </c>
      <c r="E35" s="20"/>
      <c r="F35" s="46"/>
      <c r="G35" s="47">
        <f t="shared" si="0"/>
        <v>0</v>
      </c>
      <c r="H35" s="31"/>
    </row>
    <row r="36" spans="1:8" ht="16.5" x14ac:dyDescent="0.3">
      <c r="A36" s="24">
        <v>211</v>
      </c>
      <c r="B36" s="24" t="s">
        <v>47</v>
      </c>
      <c r="C36" s="25">
        <v>18.126799999999999</v>
      </c>
      <c r="D36" s="19" t="s">
        <v>32</v>
      </c>
      <c r="E36" s="20"/>
      <c r="F36" s="46"/>
      <c r="G36" s="47">
        <f t="shared" si="0"/>
        <v>0</v>
      </c>
      <c r="H36" s="31"/>
    </row>
    <row r="37" spans="1:8" ht="16.5" x14ac:dyDescent="0.3">
      <c r="A37" s="24">
        <v>212</v>
      </c>
      <c r="B37" s="24" t="s">
        <v>47</v>
      </c>
      <c r="C37" s="25">
        <v>18.162939999999999</v>
      </c>
      <c r="D37" s="19" t="s">
        <v>32</v>
      </c>
      <c r="E37" s="20"/>
      <c r="F37" s="46"/>
      <c r="G37" s="47">
        <f t="shared" si="0"/>
        <v>0</v>
      </c>
      <c r="H37" s="31"/>
    </row>
    <row r="38" spans="1:8" ht="16.5" x14ac:dyDescent="0.3">
      <c r="A38" s="24">
        <v>213</v>
      </c>
      <c r="B38" s="24" t="s">
        <v>47</v>
      </c>
      <c r="C38" s="25">
        <v>18.148859999999999</v>
      </c>
      <c r="D38" s="19" t="s">
        <v>32</v>
      </c>
      <c r="E38" s="20"/>
      <c r="F38" s="46"/>
      <c r="G38" s="47">
        <f t="shared" si="0"/>
        <v>0</v>
      </c>
      <c r="H38" s="31"/>
    </row>
    <row r="39" spans="1:8" ht="16.5" x14ac:dyDescent="0.3">
      <c r="A39" s="24">
        <v>214</v>
      </c>
      <c r="B39" s="24" t="s">
        <v>47</v>
      </c>
      <c r="C39" s="25">
        <v>18.206899999999997</v>
      </c>
      <c r="D39" s="19" t="s">
        <v>32</v>
      </c>
      <c r="E39" s="20"/>
      <c r="F39" s="46"/>
      <c r="G39" s="47">
        <f t="shared" si="0"/>
        <v>0</v>
      </c>
      <c r="H39" s="31"/>
    </row>
    <row r="40" spans="1:8" ht="16.5" x14ac:dyDescent="0.3">
      <c r="A40" s="24">
        <v>215</v>
      </c>
      <c r="B40" s="24" t="s">
        <v>47</v>
      </c>
      <c r="C40" s="25">
        <v>18.241961</v>
      </c>
      <c r="D40" s="19" t="s">
        <v>32</v>
      </c>
      <c r="E40" s="20"/>
      <c r="F40" s="46"/>
      <c r="G40" s="47">
        <f t="shared" si="0"/>
        <v>0</v>
      </c>
      <c r="H40" s="31"/>
    </row>
    <row r="41" spans="1:8" ht="16.5" x14ac:dyDescent="0.3">
      <c r="A41" s="24">
        <v>216</v>
      </c>
      <c r="B41" s="24" t="s">
        <v>47</v>
      </c>
      <c r="C41" s="25">
        <v>18.303933000000001</v>
      </c>
      <c r="D41" s="19" t="s">
        <v>32</v>
      </c>
      <c r="E41" s="20"/>
      <c r="F41" s="46"/>
      <c r="G41" s="47">
        <f t="shared" si="0"/>
        <v>0</v>
      </c>
      <c r="H41" s="31"/>
    </row>
    <row r="42" spans="1:8" ht="16.5" x14ac:dyDescent="0.3">
      <c r="A42" s="24">
        <v>217</v>
      </c>
      <c r="B42" s="24" t="s">
        <v>47</v>
      </c>
      <c r="C42" s="25">
        <v>18.216543999999999</v>
      </c>
      <c r="D42" s="19" t="s">
        <v>32</v>
      </c>
      <c r="E42" s="20"/>
      <c r="F42" s="46"/>
      <c r="G42" s="47">
        <f t="shared" si="0"/>
        <v>0</v>
      </c>
      <c r="H42" s="31"/>
    </row>
    <row r="43" spans="1:8" ht="16.5" x14ac:dyDescent="0.3">
      <c r="A43" s="24">
        <v>218</v>
      </c>
      <c r="B43" s="24" t="s">
        <v>47</v>
      </c>
      <c r="C43" s="25">
        <v>18.299678</v>
      </c>
      <c r="D43" s="19" t="s">
        <v>32</v>
      </c>
      <c r="E43" s="20"/>
      <c r="F43" s="46"/>
      <c r="G43" s="47">
        <f t="shared" si="0"/>
        <v>0</v>
      </c>
      <c r="H43" s="31"/>
    </row>
    <row r="44" spans="1:8" ht="16.5" x14ac:dyDescent="0.3">
      <c r="A44" s="24">
        <v>219</v>
      </c>
      <c r="B44" s="24" t="s">
        <v>47</v>
      </c>
      <c r="C44" s="25">
        <v>18.207594</v>
      </c>
      <c r="D44" s="19" t="s">
        <v>32</v>
      </c>
      <c r="E44" s="20"/>
      <c r="F44" s="46"/>
      <c r="G44" s="47">
        <f t="shared" si="0"/>
        <v>0</v>
      </c>
      <c r="H44" s="31"/>
    </row>
    <row r="45" spans="1:8" ht="16.5" x14ac:dyDescent="0.3">
      <c r="A45" s="24">
        <v>220</v>
      </c>
      <c r="B45" s="24" t="s">
        <v>47</v>
      </c>
      <c r="C45" s="25">
        <v>18.202891999999999</v>
      </c>
      <c r="D45" s="19" t="s">
        <v>32</v>
      </c>
      <c r="E45" s="20"/>
      <c r="F45" s="46"/>
      <c r="G45" s="47">
        <f t="shared" si="0"/>
        <v>0</v>
      </c>
      <c r="H45" s="31"/>
    </row>
    <row r="46" spans="1:8" ht="16.5" x14ac:dyDescent="0.3">
      <c r="A46" s="24">
        <v>221</v>
      </c>
      <c r="B46" s="24" t="s">
        <v>44</v>
      </c>
      <c r="C46" s="25">
        <v>18.162690000000001</v>
      </c>
      <c r="D46" s="19" t="s">
        <v>32</v>
      </c>
      <c r="E46" s="20"/>
      <c r="F46" s="46"/>
      <c r="G46" s="47">
        <f t="shared" si="0"/>
        <v>0</v>
      </c>
      <c r="H46" s="31"/>
    </row>
    <row r="47" spans="1:8" ht="16.5" x14ac:dyDescent="0.3">
      <c r="A47" s="24">
        <v>222</v>
      </c>
      <c r="B47" s="24" t="s">
        <v>47</v>
      </c>
      <c r="C47" s="25">
        <v>88.684937000000005</v>
      </c>
      <c r="D47" s="19" t="s">
        <v>32</v>
      </c>
      <c r="E47" s="20"/>
      <c r="F47" s="46"/>
      <c r="G47" s="47">
        <f t="shared" si="0"/>
        <v>0</v>
      </c>
      <c r="H47" s="31"/>
    </row>
    <row r="48" spans="1:8" ht="16.5" x14ac:dyDescent="0.3">
      <c r="A48" s="24">
        <v>104</v>
      </c>
      <c r="B48" s="24" t="s">
        <v>48</v>
      </c>
      <c r="C48" s="25">
        <v>12.329828000000001</v>
      </c>
      <c r="D48" s="19">
        <v>0</v>
      </c>
      <c r="E48" s="20"/>
      <c r="F48" s="46"/>
      <c r="G48" s="47">
        <f t="shared" si="0"/>
        <v>0</v>
      </c>
      <c r="H48" s="31"/>
    </row>
    <row r="49" spans="1:8" ht="16.5" x14ac:dyDescent="0.3">
      <c r="A49" s="24">
        <v>105</v>
      </c>
      <c r="B49" s="24" t="s">
        <v>49</v>
      </c>
      <c r="C49" s="25">
        <v>12.430925</v>
      </c>
      <c r="D49" s="19">
        <v>0</v>
      </c>
      <c r="E49" s="20"/>
      <c r="F49" s="46"/>
      <c r="G49" s="47">
        <f t="shared" si="0"/>
        <v>0</v>
      </c>
      <c r="H49" s="31"/>
    </row>
    <row r="50" spans="1:8" ht="16.5" x14ac:dyDescent="0.3">
      <c r="A50" s="24">
        <v>106</v>
      </c>
      <c r="B50" s="24" t="s">
        <v>50</v>
      </c>
      <c r="C50" s="25">
        <v>23.672425999999998</v>
      </c>
      <c r="D50" s="19">
        <v>0</v>
      </c>
      <c r="E50" s="20"/>
      <c r="F50" s="46"/>
      <c r="G50" s="47">
        <f t="shared" si="0"/>
        <v>0</v>
      </c>
      <c r="H50" s="31"/>
    </row>
    <row r="51" spans="1:8" ht="16.5" x14ac:dyDescent="0.3">
      <c r="A51" s="24">
        <v>107</v>
      </c>
      <c r="B51" s="24" t="s">
        <v>51</v>
      </c>
      <c r="C51" s="25">
        <v>23.591957999999998</v>
      </c>
      <c r="D51" s="19">
        <v>0</v>
      </c>
      <c r="E51" s="20"/>
      <c r="F51" s="46"/>
      <c r="G51" s="47">
        <f t="shared" si="0"/>
        <v>0</v>
      </c>
      <c r="H51" s="31"/>
    </row>
    <row r="52" spans="1:8" ht="16.5" x14ac:dyDescent="0.3">
      <c r="A52" s="24">
        <v>108</v>
      </c>
      <c r="B52" s="24" t="s">
        <v>51</v>
      </c>
      <c r="C52" s="25">
        <v>11.975208</v>
      </c>
      <c r="D52" s="19">
        <v>0</v>
      </c>
      <c r="E52" s="20"/>
      <c r="F52" s="46"/>
      <c r="G52" s="47">
        <f t="shared" si="0"/>
        <v>0</v>
      </c>
      <c r="H52" s="31"/>
    </row>
    <row r="53" spans="1:8" ht="16.5" x14ac:dyDescent="0.3">
      <c r="A53" s="24">
        <v>207</v>
      </c>
      <c r="B53" s="24" t="s">
        <v>52</v>
      </c>
      <c r="C53" s="25">
        <v>4.0660800000000004</v>
      </c>
      <c r="D53" s="19">
        <v>0</v>
      </c>
      <c r="E53" s="20"/>
      <c r="F53" s="46"/>
      <c r="G53" s="47">
        <f t="shared" si="0"/>
        <v>0</v>
      </c>
      <c r="H53" s="31"/>
    </row>
    <row r="54" spans="1:8" ht="16.5" x14ac:dyDescent="0.3">
      <c r="A54" s="24">
        <v>209</v>
      </c>
      <c r="B54" s="24" t="s">
        <v>51</v>
      </c>
      <c r="C54" s="25">
        <v>9.8824109999999994</v>
      </c>
      <c r="D54" s="19">
        <v>0</v>
      </c>
      <c r="E54" s="20"/>
      <c r="F54" s="46"/>
      <c r="G54" s="47">
        <f t="shared" si="0"/>
        <v>0</v>
      </c>
      <c r="H54" s="31"/>
    </row>
    <row r="55" spans="1:8" ht="16.5" x14ac:dyDescent="0.3">
      <c r="A55" s="24">
        <v>307</v>
      </c>
      <c r="B55" s="24" t="s">
        <v>52</v>
      </c>
      <c r="C55" s="25">
        <v>4.1295729999999997</v>
      </c>
      <c r="D55" s="19">
        <v>0</v>
      </c>
      <c r="E55" s="20"/>
      <c r="F55" s="46"/>
      <c r="G55" s="47">
        <f t="shared" si="0"/>
        <v>0</v>
      </c>
      <c r="H55" s="31"/>
    </row>
    <row r="56" spans="1:8" ht="16.5" x14ac:dyDescent="0.3">
      <c r="A56" s="24">
        <v>309</v>
      </c>
      <c r="B56" s="24" t="s">
        <v>51</v>
      </c>
      <c r="C56" s="25">
        <v>9.8548799999999996</v>
      </c>
      <c r="D56" s="19">
        <v>0</v>
      </c>
      <c r="E56" s="20"/>
      <c r="F56" s="46"/>
      <c r="G56" s="47">
        <f t="shared" si="0"/>
        <v>0</v>
      </c>
      <c r="H56" s="31"/>
    </row>
    <row r="57" spans="1:8" ht="16.5" x14ac:dyDescent="0.3">
      <c r="A57" s="55"/>
      <c r="B57" s="19"/>
      <c r="C57" s="19"/>
      <c r="D57" s="19"/>
      <c r="E57" s="20"/>
      <c r="F57" s="46"/>
      <c r="G57" s="47">
        <f t="shared" si="0"/>
        <v>0</v>
      </c>
      <c r="H57" s="31"/>
    </row>
    <row r="58" spans="1:8" ht="17.25" thickBot="1" x14ac:dyDescent="0.35">
      <c r="A58" s="56"/>
      <c r="B58" s="57"/>
      <c r="C58" s="57"/>
      <c r="D58" s="57"/>
      <c r="E58" s="58"/>
      <c r="F58" s="59"/>
      <c r="G58" s="60">
        <f t="shared" si="0"/>
        <v>0</v>
      </c>
      <c r="H58" s="31"/>
    </row>
    <row r="59" spans="1:8" ht="18" thickTop="1" thickBot="1" x14ac:dyDescent="0.35">
      <c r="A59" s="26" t="s">
        <v>53</v>
      </c>
      <c r="B59" s="27"/>
      <c r="C59" s="27"/>
      <c r="D59" s="27"/>
      <c r="E59" s="28">
        <f>SUM(E6:E58)</f>
        <v>0</v>
      </c>
      <c r="F59" s="61"/>
      <c r="G59" s="62">
        <f>SUM(G6:G58)</f>
        <v>0</v>
      </c>
      <c r="H59" s="31"/>
    </row>
    <row r="60" spans="1:8" ht="18" thickTop="1" thickBot="1" x14ac:dyDescent="0.35">
      <c r="A60" s="31"/>
      <c r="B60" s="31"/>
      <c r="C60" s="31"/>
      <c r="D60" s="31"/>
      <c r="E60" s="31"/>
      <c r="F60" s="31"/>
      <c r="G60" s="31"/>
      <c r="H60" s="31"/>
    </row>
    <row r="61" spans="1:8" ht="19.5" thickTop="1" thickBot="1" x14ac:dyDescent="0.35">
      <c r="A61" s="32" t="s">
        <v>11</v>
      </c>
      <c r="B61" s="33"/>
      <c r="C61" s="33"/>
      <c r="D61" s="33"/>
      <c r="E61" s="34"/>
      <c r="F61" s="31"/>
      <c r="G61" s="31"/>
      <c r="H61" s="31"/>
    </row>
    <row r="62" spans="1:8" ht="18" thickTop="1" thickBot="1" x14ac:dyDescent="0.35">
      <c r="A62" s="31"/>
      <c r="B62" s="31"/>
      <c r="C62" s="31"/>
      <c r="D62" s="31"/>
      <c r="E62" s="31"/>
      <c r="F62" s="31"/>
      <c r="G62" s="31"/>
      <c r="H62" s="31"/>
    </row>
    <row r="63" spans="1:8" ht="21.75" thickTop="1" thickBot="1" x14ac:dyDescent="0.35">
      <c r="A63" s="35" t="s">
        <v>54</v>
      </c>
      <c r="B63" s="40"/>
      <c r="C63" s="40"/>
      <c r="D63" s="36"/>
      <c r="E63" s="37">
        <f>E59*E61</f>
        <v>0</v>
      </c>
      <c r="F63" s="31"/>
      <c r="G63" s="31"/>
      <c r="H63" s="31"/>
    </row>
    <row r="64" spans="1:8" ht="17.25" thickTop="1" x14ac:dyDescent="0.3">
      <c r="A64" s="31"/>
      <c r="B64" s="31"/>
      <c r="C64" s="31"/>
      <c r="D64" s="31"/>
      <c r="E64" s="31"/>
      <c r="F64" s="31"/>
      <c r="G64" s="31"/>
      <c r="H64" s="31"/>
    </row>
    <row r="65" spans="1:8" ht="16.5" x14ac:dyDescent="0.3">
      <c r="A65" s="31"/>
      <c r="B65" s="31"/>
      <c r="C65" s="31"/>
      <c r="D65" s="31"/>
      <c r="E65" s="31"/>
      <c r="F65" s="31"/>
      <c r="G65" s="31"/>
      <c r="H65" s="31"/>
    </row>
    <row r="66" spans="1:8" ht="16.5" x14ac:dyDescent="0.3">
      <c r="A66" s="31"/>
      <c r="B66" s="31"/>
      <c r="C66" s="31"/>
      <c r="D66" s="31"/>
      <c r="E66" s="31"/>
      <c r="F66" s="31"/>
      <c r="G66" s="31"/>
      <c r="H66" s="31"/>
    </row>
    <row r="67" spans="1:8" ht="16.5" x14ac:dyDescent="0.3">
      <c r="A67" s="31"/>
      <c r="B67" s="31"/>
      <c r="C67" s="31"/>
      <c r="D67" s="31"/>
      <c r="E67" s="31"/>
      <c r="F67" s="31"/>
      <c r="G67" s="31"/>
      <c r="H67" s="31"/>
    </row>
    <row r="68" spans="1:8" ht="16.5" x14ac:dyDescent="0.3">
      <c r="A68" s="31"/>
      <c r="B68" s="31"/>
      <c r="C68" s="31"/>
      <c r="D68" s="31"/>
      <c r="E68" s="31"/>
      <c r="F68" s="31"/>
      <c r="G68" s="31"/>
      <c r="H68" s="31"/>
    </row>
    <row r="69" spans="1:8" ht="16.5" x14ac:dyDescent="0.3">
      <c r="A69" s="31"/>
      <c r="B69" s="31"/>
      <c r="C69" s="31"/>
      <c r="D69" s="31"/>
      <c r="E69" s="31"/>
      <c r="F69" s="31"/>
      <c r="G69" s="31"/>
      <c r="H69" s="31"/>
    </row>
    <row r="70" spans="1:8" ht="16.5" x14ac:dyDescent="0.3">
      <c r="A70" s="31"/>
      <c r="B70" s="31"/>
      <c r="C70" s="31"/>
      <c r="D70" s="31"/>
      <c r="E70" s="31"/>
      <c r="F70" s="31"/>
      <c r="G70" s="31"/>
      <c r="H70" s="31"/>
    </row>
    <row r="71" spans="1:8" ht="16.5" x14ac:dyDescent="0.3">
      <c r="A71" s="31"/>
      <c r="B71" s="31"/>
      <c r="C71" s="31"/>
      <c r="D71" s="31"/>
      <c r="E71" s="31"/>
      <c r="F71" s="31"/>
      <c r="G71" s="31"/>
      <c r="H71" s="31"/>
    </row>
  </sheetData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3"/>
  <sheetViews>
    <sheetView workbookViewId="0">
      <selection activeCell="I6" sqref="I6"/>
    </sheetView>
  </sheetViews>
  <sheetFormatPr defaultRowHeight="15" x14ac:dyDescent="0.25"/>
  <cols>
    <col min="1" max="1" width="11.28515625" customWidth="1"/>
    <col min="2" max="2" width="20.140625" customWidth="1"/>
    <col min="3" max="3" width="9.7109375" customWidth="1"/>
    <col min="4" max="4" width="6.7109375" customWidth="1"/>
    <col min="5" max="5" width="17.85546875" customWidth="1"/>
    <col min="6" max="6" width="15" customWidth="1"/>
    <col min="7" max="7" width="12.85546875" bestFit="1" customWidth="1"/>
    <col min="9" max="9" width="26.28515625" bestFit="1" customWidth="1"/>
  </cols>
  <sheetData>
    <row r="1" spans="1:9" ht="36.75" thickBot="1" x14ac:dyDescent="0.6">
      <c r="A1" s="1" t="s">
        <v>0</v>
      </c>
      <c r="B1" s="2" t="s">
        <v>55</v>
      </c>
    </row>
    <row r="2" spans="1:9" ht="15.75" thickBot="1" x14ac:dyDescent="0.3"/>
    <row r="3" spans="1:9" ht="15.75" thickBot="1" x14ac:dyDescent="0.3">
      <c r="A3" s="1" t="s">
        <v>1</v>
      </c>
      <c r="B3" s="3"/>
    </row>
    <row r="4" spans="1:9" ht="15.75" thickBot="1" x14ac:dyDescent="0.3"/>
    <row r="5" spans="1:9" ht="40.5" thickTop="1" thickBot="1" x14ac:dyDescent="0.3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8" t="s">
        <v>33</v>
      </c>
      <c r="I5" s="41" t="s">
        <v>26</v>
      </c>
    </row>
    <row r="6" spans="1:9" ht="17.25" thickTop="1" x14ac:dyDescent="0.3">
      <c r="A6" s="9">
        <v>101</v>
      </c>
      <c r="B6" s="10" t="s">
        <v>56</v>
      </c>
      <c r="C6" s="11">
        <v>6.8</v>
      </c>
      <c r="D6" s="12" t="s">
        <v>40</v>
      </c>
      <c r="E6" s="13"/>
      <c r="F6" s="14"/>
      <c r="G6" s="15">
        <f>E6*F6</f>
        <v>0</v>
      </c>
      <c r="I6" s="42" t="s">
        <v>359</v>
      </c>
    </row>
    <row r="7" spans="1:9" ht="16.5" x14ac:dyDescent="0.3">
      <c r="A7" s="16">
        <v>102</v>
      </c>
      <c r="B7" s="17" t="s">
        <v>8</v>
      </c>
      <c r="C7" s="18">
        <v>5.78</v>
      </c>
      <c r="D7" s="12" t="s">
        <v>40</v>
      </c>
      <c r="E7" s="20"/>
      <c r="F7" s="21"/>
      <c r="G7" s="22">
        <f t="shared" ref="G7:G43" si="0">E7*F7</f>
        <v>0</v>
      </c>
      <c r="I7" s="42" t="s">
        <v>27</v>
      </c>
    </row>
    <row r="8" spans="1:9" ht="16.5" x14ac:dyDescent="0.3">
      <c r="A8" s="23">
        <v>104</v>
      </c>
      <c r="B8" s="24" t="s">
        <v>57</v>
      </c>
      <c r="C8" s="25">
        <v>10.71</v>
      </c>
      <c r="D8" s="12" t="s">
        <v>40</v>
      </c>
      <c r="E8" s="20"/>
      <c r="F8" s="21"/>
      <c r="G8" s="22">
        <f t="shared" si="0"/>
        <v>0</v>
      </c>
      <c r="I8" s="42" t="s">
        <v>28</v>
      </c>
    </row>
    <row r="9" spans="1:9" ht="16.5" x14ac:dyDescent="0.3">
      <c r="A9" s="23">
        <v>106</v>
      </c>
      <c r="B9" s="24" t="s">
        <v>58</v>
      </c>
      <c r="C9" s="25">
        <v>76.900000000000006</v>
      </c>
      <c r="D9" s="19">
        <v>0</v>
      </c>
      <c r="E9" s="20"/>
      <c r="F9" s="21"/>
      <c r="G9" s="22">
        <f t="shared" si="0"/>
        <v>0</v>
      </c>
      <c r="I9" s="42" t="s">
        <v>29</v>
      </c>
    </row>
    <row r="10" spans="1:9" ht="16.5" x14ac:dyDescent="0.3">
      <c r="A10" s="23">
        <v>107</v>
      </c>
      <c r="B10" s="24" t="s">
        <v>59</v>
      </c>
      <c r="C10" s="25">
        <v>5.24</v>
      </c>
      <c r="D10" s="19">
        <v>0</v>
      </c>
      <c r="E10" s="20"/>
      <c r="F10" s="21"/>
      <c r="G10" s="22">
        <f t="shared" si="0"/>
        <v>0</v>
      </c>
      <c r="I10" s="42" t="s">
        <v>30</v>
      </c>
    </row>
    <row r="11" spans="1:9" ht="16.5" x14ac:dyDescent="0.3">
      <c r="A11" s="23">
        <v>108</v>
      </c>
      <c r="B11" s="24" t="s">
        <v>60</v>
      </c>
      <c r="C11" s="25">
        <v>4.54</v>
      </c>
      <c r="D11" s="19">
        <v>0</v>
      </c>
      <c r="E11" s="20"/>
      <c r="F11" s="21"/>
      <c r="G11" s="22">
        <f t="shared" si="0"/>
        <v>0</v>
      </c>
    </row>
    <row r="12" spans="1:9" ht="16.5" x14ac:dyDescent="0.3">
      <c r="A12" s="63">
        <v>109</v>
      </c>
      <c r="B12" s="24" t="s">
        <v>22</v>
      </c>
      <c r="C12" s="24">
        <v>158.91</v>
      </c>
      <c r="D12" s="19">
        <v>0</v>
      </c>
      <c r="E12" s="13"/>
      <c r="F12" s="21"/>
      <c r="G12" s="22">
        <f t="shared" si="0"/>
        <v>0</v>
      </c>
    </row>
    <row r="13" spans="1:9" ht="16.5" x14ac:dyDescent="0.3">
      <c r="A13" s="63">
        <v>110</v>
      </c>
      <c r="B13" s="24" t="s">
        <v>59</v>
      </c>
      <c r="C13" s="25">
        <v>6.46</v>
      </c>
      <c r="D13" s="19">
        <v>0</v>
      </c>
      <c r="E13" s="20"/>
      <c r="F13" s="21"/>
      <c r="G13" s="22">
        <f t="shared" si="0"/>
        <v>0</v>
      </c>
    </row>
    <row r="14" spans="1:9" ht="16.5" x14ac:dyDescent="0.3">
      <c r="A14" s="63">
        <v>111</v>
      </c>
      <c r="B14" s="24" t="s">
        <v>61</v>
      </c>
      <c r="C14" s="24">
        <v>4.34</v>
      </c>
      <c r="D14" s="19">
        <v>0</v>
      </c>
      <c r="E14" s="20"/>
      <c r="F14" s="21"/>
      <c r="G14" s="22">
        <f t="shared" si="0"/>
        <v>0</v>
      </c>
    </row>
    <row r="15" spans="1:9" ht="16.5" x14ac:dyDescent="0.3">
      <c r="A15" s="63">
        <v>112</v>
      </c>
      <c r="B15" s="17" t="s">
        <v>61</v>
      </c>
      <c r="C15" s="25">
        <v>4.76</v>
      </c>
      <c r="D15" s="19">
        <v>0</v>
      </c>
      <c r="E15" s="20"/>
      <c r="F15" s="21"/>
      <c r="G15" s="22">
        <f t="shared" si="0"/>
        <v>0</v>
      </c>
    </row>
    <row r="16" spans="1:9" ht="16.5" x14ac:dyDescent="0.3">
      <c r="A16" s="23">
        <v>115</v>
      </c>
      <c r="B16" s="24" t="s">
        <v>60</v>
      </c>
      <c r="C16" s="25">
        <v>4.5199999999999996</v>
      </c>
      <c r="D16" s="19">
        <v>0</v>
      </c>
      <c r="E16" s="20"/>
      <c r="F16" s="21"/>
      <c r="G16" s="22">
        <f t="shared" si="0"/>
        <v>0</v>
      </c>
    </row>
    <row r="17" spans="1:7" ht="16.5" x14ac:dyDescent="0.3">
      <c r="A17" s="23">
        <v>116</v>
      </c>
      <c r="B17" s="24" t="s">
        <v>56</v>
      </c>
      <c r="C17" s="25">
        <v>5.59</v>
      </c>
      <c r="D17" s="12" t="s">
        <v>40</v>
      </c>
      <c r="E17" s="20"/>
      <c r="F17" s="21"/>
      <c r="G17" s="22">
        <f t="shared" si="0"/>
        <v>0</v>
      </c>
    </row>
    <row r="18" spans="1:7" ht="16.5" x14ac:dyDescent="0.3">
      <c r="A18" s="23">
        <v>117</v>
      </c>
      <c r="B18" s="24" t="s">
        <v>8</v>
      </c>
      <c r="C18" s="25">
        <v>6.85</v>
      </c>
      <c r="D18" s="12" t="s">
        <v>40</v>
      </c>
      <c r="E18" s="20"/>
      <c r="F18" s="21"/>
      <c r="G18" s="22">
        <f t="shared" si="0"/>
        <v>0</v>
      </c>
    </row>
    <row r="19" spans="1:7" ht="16.5" x14ac:dyDescent="0.3">
      <c r="A19" s="23">
        <v>118</v>
      </c>
      <c r="B19" s="24" t="s">
        <v>57</v>
      </c>
      <c r="C19" s="25">
        <v>7.36</v>
      </c>
      <c r="D19" s="12" t="s">
        <v>40</v>
      </c>
      <c r="E19" s="20"/>
      <c r="F19" s="21"/>
      <c r="G19" s="22">
        <f t="shared" si="0"/>
        <v>0</v>
      </c>
    </row>
    <row r="20" spans="1:7" ht="16.5" x14ac:dyDescent="0.3">
      <c r="A20" s="23">
        <v>119</v>
      </c>
      <c r="B20" s="24" t="s">
        <v>62</v>
      </c>
      <c r="C20" s="25">
        <v>3.22</v>
      </c>
      <c r="D20" s="19">
        <v>0</v>
      </c>
      <c r="E20" s="20"/>
      <c r="F20" s="21"/>
      <c r="G20" s="22">
        <f t="shared" si="0"/>
        <v>0</v>
      </c>
    </row>
    <row r="21" spans="1:7" ht="16.5" x14ac:dyDescent="0.3">
      <c r="A21" s="23">
        <v>201</v>
      </c>
      <c r="B21" s="24" t="s">
        <v>8</v>
      </c>
      <c r="C21" s="25">
        <v>15.69</v>
      </c>
      <c r="D21" s="19" t="s">
        <v>40</v>
      </c>
      <c r="E21" s="20"/>
      <c r="F21" s="21"/>
      <c r="G21" s="22">
        <f t="shared" si="0"/>
        <v>0</v>
      </c>
    </row>
    <row r="22" spans="1:7" ht="16.5" x14ac:dyDescent="0.3">
      <c r="A22" s="23">
        <v>202</v>
      </c>
      <c r="B22" s="24" t="s">
        <v>9</v>
      </c>
      <c r="C22" s="25">
        <v>7.27</v>
      </c>
      <c r="D22" s="12" t="s">
        <v>40</v>
      </c>
      <c r="E22" s="20"/>
      <c r="F22" s="21"/>
      <c r="G22" s="22">
        <f t="shared" si="0"/>
        <v>0</v>
      </c>
    </row>
    <row r="23" spans="1:7" ht="16.5" x14ac:dyDescent="0.3">
      <c r="A23" s="23">
        <v>205</v>
      </c>
      <c r="B23" s="24" t="s">
        <v>36</v>
      </c>
      <c r="C23" s="25">
        <v>8</v>
      </c>
      <c r="D23" s="19" t="s">
        <v>31</v>
      </c>
      <c r="E23" s="20"/>
      <c r="F23" s="21"/>
      <c r="G23" s="22">
        <f t="shared" si="0"/>
        <v>0</v>
      </c>
    </row>
    <row r="24" spans="1:7" ht="16.5" x14ac:dyDescent="0.3">
      <c r="A24" s="23">
        <v>206</v>
      </c>
      <c r="B24" s="24" t="s">
        <v>35</v>
      </c>
      <c r="C24" s="25">
        <v>7.81</v>
      </c>
      <c r="D24" s="19" t="s">
        <v>31</v>
      </c>
      <c r="E24" s="20"/>
      <c r="F24" s="21"/>
      <c r="G24" s="22">
        <f t="shared" si="0"/>
        <v>0</v>
      </c>
    </row>
    <row r="25" spans="1:7" ht="16.5" x14ac:dyDescent="0.3">
      <c r="A25" s="23">
        <v>207</v>
      </c>
      <c r="B25" s="24" t="s">
        <v>63</v>
      </c>
      <c r="C25" s="25">
        <v>3.92</v>
      </c>
      <c r="D25" s="19" t="s">
        <v>31</v>
      </c>
      <c r="E25" s="20"/>
      <c r="F25" s="21"/>
      <c r="G25" s="22">
        <f t="shared" si="0"/>
        <v>0</v>
      </c>
    </row>
    <row r="26" spans="1:7" ht="16.5" x14ac:dyDescent="0.3">
      <c r="A26" s="23">
        <v>208</v>
      </c>
      <c r="B26" s="24" t="s">
        <v>64</v>
      </c>
      <c r="C26" s="25">
        <v>10.01</v>
      </c>
      <c r="D26" s="19" t="s">
        <v>31</v>
      </c>
      <c r="E26" s="20"/>
      <c r="F26" s="21"/>
      <c r="G26" s="22">
        <f t="shared" si="0"/>
        <v>0</v>
      </c>
    </row>
    <row r="27" spans="1:7" ht="16.5" x14ac:dyDescent="0.3">
      <c r="A27" s="23">
        <v>209</v>
      </c>
      <c r="B27" s="24" t="s">
        <v>17</v>
      </c>
      <c r="C27" s="25">
        <v>1.77</v>
      </c>
      <c r="D27" s="19" t="s">
        <v>31</v>
      </c>
      <c r="E27" s="20"/>
      <c r="F27" s="21"/>
      <c r="G27" s="22">
        <f t="shared" si="0"/>
        <v>0</v>
      </c>
    </row>
    <row r="28" spans="1:7" ht="16.5" x14ac:dyDescent="0.3">
      <c r="A28" s="23">
        <v>211</v>
      </c>
      <c r="B28" s="24" t="s">
        <v>21</v>
      </c>
      <c r="C28" s="25">
        <v>20.32</v>
      </c>
      <c r="D28" s="19" t="s">
        <v>31</v>
      </c>
      <c r="E28" s="20"/>
      <c r="F28" s="21"/>
      <c r="G28" s="22">
        <f t="shared" si="0"/>
        <v>0</v>
      </c>
    </row>
    <row r="29" spans="1:7" ht="16.5" x14ac:dyDescent="0.3">
      <c r="A29" s="23">
        <v>212</v>
      </c>
      <c r="B29" s="24" t="s">
        <v>22</v>
      </c>
      <c r="C29" s="25">
        <v>19.510000000000002</v>
      </c>
      <c r="D29" s="19" t="s">
        <v>45</v>
      </c>
      <c r="E29" s="20"/>
      <c r="F29" s="21"/>
      <c r="G29" s="22">
        <f t="shared" si="0"/>
        <v>0</v>
      </c>
    </row>
    <row r="30" spans="1:7" ht="16.5" x14ac:dyDescent="0.3">
      <c r="A30" s="23">
        <v>213</v>
      </c>
      <c r="B30" s="24" t="s">
        <v>22</v>
      </c>
      <c r="C30" s="25">
        <v>19.54</v>
      </c>
      <c r="D30" s="19" t="s">
        <v>45</v>
      </c>
      <c r="E30" s="20"/>
      <c r="F30" s="21"/>
      <c r="G30" s="22">
        <f t="shared" si="0"/>
        <v>0</v>
      </c>
    </row>
    <row r="31" spans="1:7" ht="16.5" x14ac:dyDescent="0.3">
      <c r="A31" s="23">
        <v>216</v>
      </c>
      <c r="B31" s="24" t="s">
        <v>9</v>
      </c>
      <c r="C31" s="25">
        <v>30.69</v>
      </c>
      <c r="D31" s="12" t="s">
        <v>40</v>
      </c>
      <c r="E31" s="20"/>
      <c r="F31" s="21"/>
      <c r="G31" s="22">
        <f t="shared" si="0"/>
        <v>0</v>
      </c>
    </row>
    <row r="32" spans="1:7" ht="16.5" x14ac:dyDescent="0.3">
      <c r="A32" s="23">
        <v>217</v>
      </c>
      <c r="B32" s="24" t="s">
        <v>65</v>
      </c>
      <c r="C32" s="25">
        <v>35.42</v>
      </c>
      <c r="D32" s="19" t="s">
        <v>32</v>
      </c>
      <c r="E32" s="20"/>
      <c r="F32" s="21"/>
      <c r="G32" s="22">
        <f t="shared" si="0"/>
        <v>0</v>
      </c>
    </row>
    <row r="33" spans="1:7" ht="16.5" x14ac:dyDescent="0.3">
      <c r="A33" s="23">
        <v>218</v>
      </c>
      <c r="B33" s="24" t="s">
        <v>66</v>
      </c>
      <c r="C33" s="25">
        <v>20.309999999999999</v>
      </c>
      <c r="D33" s="12" t="s">
        <v>40</v>
      </c>
      <c r="E33" s="20"/>
      <c r="F33" s="21"/>
      <c r="G33" s="22">
        <f t="shared" si="0"/>
        <v>0</v>
      </c>
    </row>
    <row r="34" spans="1:7" ht="16.5" x14ac:dyDescent="0.3">
      <c r="A34" s="23">
        <v>219</v>
      </c>
      <c r="B34" s="24" t="s">
        <v>22</v>
      </c>
      <c r="C34" s="25">
        <v>20</v>
      </c>
      <c r="D34" s="12">
        <v>0</v>
      </c>
      <c r="E34" s="20"/>
      <c r="F34" s="21"/>
      <c r="G34" s="22">
        <f t="shared" si="0"/>
        <v>0</v>
      </c>
    </row>
    <row r="35" spans="1:7" ht="16.5" x14ac:dyDescent="0.3">
      <c r="A35" s="23">
        <v>220</v>
      </c>
      <c r="B35" s="24" t="s">
        <v>22</v>
      </c>
      <c r="C35" s="25">
        <v>19.440000000000001</v>
      </c>
      <c r="D35" s="12" t="s">
        <v>40</v>
      </c>
      <c r="E35" s="20"/>
      <c r="F35" s="21"/>
      <c r="G35" s="22">
        <f t="shared" si="0"/>
        <v>0</v>
      </c>
    </row>
    <row r="36" spans="1:7" ht="16.5" x14ac:dyDescent="0.3">
      <c r="A36" s="23">
        <v>221</v>
      </c>
      <c r="B36" s="24" t="s">
        <v>22</v>
      </c>
      <c r="C36" s="64">
        <v>35.06</v>
      </c>
      <c r="D36" s="19">
        <v>0</v>
      </c>
      <c r="E36" s="20"/>
      <c r="F36" s="21"/>
      <c r="G36" s="22">
        <f t="shared" si="0"/>
        <v>0</v>
      </c>
    </row>
    <row r="37" spans="1:7" ht="16.5" x14ac:dyDescent="0.3">
      <c r="A37" s="23">
        <v>222</v>
      </c>
      <c r="B37" s="24" t="s">
        <v>21</v>
      </c>
      <c r="C37" s="25">
        <v>16.63</v>
      </c>
      <c r="D37" s="19" t="s">
        <v>31</v>
      </c>
      <c r="E37" s="20"/>
      <c r="F37" s="21"/>
      <c r="G37" s="22">
        <f t="shared" si="0"/>
        <v>0</v>
      </c>
    </row>
    <row r="38" spans="1:7" ht="16.5" x14ac:dyDescent="0.3">
      <c r="A38" s="23">
        <v>223</v>
      </c>
      <c r="B38" s="24" t="s">
        <v>9</v>
      </c>
      <c r="C38" s="25">
        <v>17.93</v>
      </c>
      <c r="D38" s="12" t="s">
        <v>40</v>
      </c>
      <c r="E38" s="20"/>
      <c r="F38" s="21"/>
      <c r="G38" s="22">
        <f t="shared" si="0"/>
        <v>0</v>
      </c>
    </row>
    <row r="39" spans="1:7" ht="16.5" x14ac:dyDescent="0.3">
      <c r="A39" s="23">
        <v>224</v>
      </c>
      <c r="B39" s="24" t="s">
        <v>36</v>
      </c>
      <c r="C39" s="25">
        <v>7.67</v>
      </c>
      <c r="D39" s="19" t="s">
        <v>31</v>
      </c>
      <c r="E39" s="20"/>
      <c r="F39" s="21"/>
      <c r="G39" s="22">
        <f t="shared" si="0"/>
        <v>0</v>
      </c>
    </row>
    <row r="40" spans="1:7" ht="16.5" x14ac:dyDescent="0.3">
      <c r="A40" s="23">
        <v>225</v>
      </c>
      <c r="B40" s="24" t="s">
        <v>35</v>
      </c>
      <c r="C40" s="25">
        <v>7.56</v>
      </c>
      <c r="D40" s="19" t="s">
        <v>31</v>
      </c>
      <c r="E40" s="20"/>
      <c r="F40" s="21"/>
      <c r="G40" s="22">
        <f t="shared" si="0"/>
        <v>0</v>
      </c>
    </row>
    <row r="41" spans="1:7" ht="16.5" x14ac:dyDescent="0.3">
      <c r="A41" s="23">
        <v>226</v>
      </c>
      <c r="B41" s="24" t="s">
        <v>9</v>
      </c>
      <c r="C41" s="25">
        <v>6.61</v>
      </c>
      <c r="D41" s="12" t="s">
        <v>40</v>
      </c>
      <c r="E41" s="20"/>
      <c r="F41" s="21"/>
      <c r="G41" s="22">
        <f t="shared" si="0"/>
        <v>0</v>
      </c>
    </row>
    <row r="42" spans="1:7" ht="16.5" x14ac:dyDescent="0.3">
      <c r="A42" s="23">
        <v>227</v>
      </c>
      <c r="B42" s="24" t="s">
        <v>8</v>
      </c>
      <c r="C42" s="25">
        <v>15.94</v>
      </c>
      <c r="D42" s="12" t="s">
        <v>40</v>
      </c>
      <c r="E42" s="20"/>
      <c r="F42" s="21"/>
      <c r="G42" s="22">
        <f t="shared" si="0"/>
        <v>0</v>
      </c>
    </row>
    <row r="43" spans="1:7" ht="16.5" x14ac:dyDescent="0.3">
      <c r="A43" s="23"/>
      <c r="B43" s="24"/>
      <c r="C43" s="25"/>
      <c r="D43" s="19"/>
      <c r="E43" s="20"/>
      <c r="F43" s="21"/>
      <c r="G43" s="22">
        <f t="shared" si="0"/>
        <v>0</v>
      </c>
    </row>
    <row r="44" spans="1:7" ht="17.25" thickBot="1" x14ac:dyDescent="0.35">
      <c r="A44" s="26" t="s">
        <v>53</v>
      </c>
      <c r="B44" s="27"/>
      <c r="C44" s="27"/>
      <c r="D44" s="27"/>
      <c r="E44" s="28">
        <f>SUM(E6:E43)</f>
        <v>0</v>
      </c>
      <c r="F44" s="29"/>
      <c r="G44" s="30">
        <f>SUM(G6:G43)</f>
        <v>0</v>
      </c>
    </row>
    <row r="45" spans="1:7" ht="18" thickTop="1" thickBot="1" x14ac:dyDescent="0.35">
      <c r="A45" s="31"/>
      <c r="B45" s="31"/>
      <c r="C45" s="31"/>
      <c r="D45" s="31"/>
      <c r="E45" s="31"/>
    </row>
    <row r="46" spans="1:7" ht="19.5" thickTop="1" thickBot="1" x14ac:dyDescent="0.35">
      <c r="A46" s="32" t="s">
        <v>11</v>
      </c>
      <c r="B46" s="33"/>
      <c r="C46" s="33"/>
      <c r="D46" s="33"/>
      <c r="E46" s="34"/>
    </row>
    <row r="47" spans="1:7" ht="18" thickTop="1" thickBot="1" x14ac:dyDescent="0.35">
      <c r="A47" s="31"/>
      <c r="B47" s="31"/>
      <c r="C47" s="31"/>
      <c r="D47" s="31"/>
      <c r="E47" s="31"/>
    </row>
    <row r="48" spans="1:7" ht="21.75" thickTop="1" thickBot="1" x14ac:dyDescent="0.35">
      <c r="A48" s="35" t="s">
        <v>54</v>
      </c>
      <c r="B48" s="40"/>
      <c r="C48" s="40"/>
      <c r="D48" s="36"/>
      <c r="E48" s="37">
        <f>E44*E46</f>
        <v>0</v>
      </c>
    </row>
    <row r="49" spans="1:5" ht="17.25" thickTop="1" x14ac:dyDescent="0.3">
      <c r="A49" s="42"/>
      <c r="B49" s="31"/>
      <c r="C49" s="31"/>
      <c r="D49" s="31"/>
      <c r="E49" s="31"/>
    </row>
    <row r="50" spans="1:5" ht="16.5" x14ac:dyDescent="0.3">
      <c r="A50" s="31"/>
      <c r="B50" s="31"/>
      <c r="C50" s="31"/>
      <c r="D50" s="31"/>
      <c r="E50" s="31"/>
    </row>
    <row r="51" spans="1:5" ht="16.5" x14ac:dyDescent="0.3">
      <c r="A51" s="31"/>
      <c r="B51" s="31"/>
      <c r="C51" s="31"/>
      <c r="D51" s="31"/>
      <c r="E51" s="31"/>
    </row>
    <row r="52" spans="1:5" ht="16.5" x14ac:dyDescent="0.3">
      <c r="A52" s="31"/>
      <c r="B52" s="31"/>
      <c r="C52" s="31"/>
      <c r="D52" s="31"/>
      <c r="E52" s="31"/>
    </row>
    <row r="53" spans="1:5" ht="16.5" x14ac:dyDescent="0.3">
      <c r="A53" s="31"/>
      <c r="B53" s="31"/>
      <c r="C53" s="31"/>
      <c r="D53" s="31"/>
      <c r="E53" s="31"/>
    </row>
  </sheetData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>
      <selection activeCell="I6" sqref="I6"/>
    </sheetView>
  </sheetViews>
  <sheetFormatPr defaultRowHeight="15" x14ac:dyDescent="0.25"/>
  <cols>
    <col min="1" max="1" width="11.28515625" customWidth="1"/>
    <col min="2" max="2" width="25" bestFit="1" customWidth="1"/>
    <col min="3" max="3" width="9.7109375" customWidth="1"/>
    <col min="4" max="4" width="6.7109375" customWidth="1"/>
    <col min="5" max="5" width="17.85546875" customWidth="1"/>
    <col min="6" max="6" width="13.85546875" customWidth="1"/>
    <col min="7" max="7" width="11.5703125" bestFit="1" customWidth="1"/>
    <col min="9" max="9" width="26.28515625" bestFit="1" customWidth="1"/>
  </cols>
  <sheetData>
    <row r="1" spans="1:9" ht="36.75" thickBot="1" x14ac:dyDescent="0.6">
      <c r="A1" s="1" t="s">
        <v>0</v>
      </c>
      <c r="B1" s="2" t="s">
        <v>67</v>
      </c>
    </row>
    <row r="2" spans="1:9" ht="15.75" thickBot="1" x14ac:dyDescent="0.3"/>
    <row r="3" spans="1:9" ht="15.75" thickBot="1" x14ac:dyDescent="0.3">
      <c r="A3" s="1" t="s">
        <v>1</v>
      </c>
      <c r="B3" s="3"/>
    </row>
    <row r="4" spans="1:9" ht="17.25" thickBot="1" x14ac:dyDescent="0.35">
      <c r="A4" s="31"/>
      <c r="B4" s="31"/>
      <c r="C4" s="31"/>
      <c r="D4" s="31"/>
      <c r="E4" s="31"/>
      <c r="F4" s="31"/>
      <c r="G4" s="31"/>
      <c r="H4" s="31"/>
    </row>
    <row r="5" spans="1:9" ht="41.25" thickTop="1" thickBot="1" x14ac:dyDescent="0.3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8" t="s">
        <v>33</v>
      </c>
      <c r="H5" s="31"/>
      <c r="I5" s="41" t="s">
        <v>26</v>
      </c>
    </row>
    <row r="6" spans="1:9" ht="17.25" thickTop="1" x14ac:dyDescent="0.3">
      <c r="A6" s="10">
        <v>101</v>
      </c>
      <c r="B6" s="10" t="s">
        <v>56</v>
      </c>
      <c r="C6" s="11">
        <v>7.3</v>
      </c>
      <c r="D6" s="12" t="s">
        <v>45</v>
      </c>
      <c r="E6" s="13"/>
      <c r="F6" s="44"/>
      <c r="G6" s="45">
        <f>E6*F6</f>
        <v>0</v>
      </c>
      <c r="H6" s="31"/>
      <c r="I6" s="42" t="s">
        <v>359</v>
      </c>
    </row>
    <row r="7" spans="1:9" ht="16.5" x14ac:dyDescent="0.3">
      <c r="A7" s="17">
        <v>102</v>
      </c>
      <c r="B7" s="17" t="s">
        <v>57</v>
      </c>
      <c r="C7" s="18">
        <v>14.97</v>
      </c>
      <c r="D7" s="12" t="s">
        <v>45</v>
      </c>
      <c r="E7" s="20"/>
      <c r="F7" s="46"/>
      <c r="G7" s="47">
        <f t="shared" ref="G7:G28" si="0">E7*F7</f>
        <v>0</v>
      </c>
      <c r="H7" s="31"/>
      <c r="I7" s="42" t="s">
        <v>27</v>
      </c>
    </row>
    <row r="8" spans="1:9" ht="16.5" x14ac:dyDescent="0.3">
      <c r="A8" s="24">
        <v>103</v>
      </c>
      <c r="B8" s="24" t="s">
        <v>8</v>
      </c>
      <c r="C8" s="25">
        <v>19.96</v>
      </c>
      <c r="D8" s="12" t="s">
        <v>45</v>
      </c>
      <c r="E8" s="20"/>
      <c r="F8" s="46"/>
      <c r="G8" s="47">
        <f t="shared" si="0"/>
        <v>0</v>
      </c>
      <c r="H8" s="31"/>
      <c r="I8" s="42" t="s">
        <v>28</v>
      </c>
    </row>
    <row r="9" spans="1:9" ht="16.5" x14ac:dyDescent="0.3">
      <c r="A9" s="24">
        <v>201</v>
      </c>
      <c r="B9" s="24" t="s">
        <v>8</v>
      </c>
      <c r="C9" s="25">
        <v>13.89</v>
      </c>
      <c r="D9" s="12" t="s">
        <v>45</v>
      </c>
      <c r="E9" s="20"/>
      <c r="F9" s="46"/>
      <c r="G9" s="47">
        <f t="shared" si="0"/>
        <v>0</v>
      </c>
      <c r="H9" s="31"/>
      <c r="I9" s="42" t="s">
        <v>29</v>
      </c>
    </row>
    <row r="10" spans="1:9" ht="16.5" x14ac:dyDescent="0.3">
      <c r="A10" s="24">
        <v>202</v>
      </c>
      <c r="B10" s="24" t="s">
        <v>9</v>
      </c>
      <c r="C10" s="24">
        <v>5.91</v>
      </c>
      <c r="D10" s="12" t="s">
        <v>45</v>
      </c>
      <c r="E10" s="20"/>
      <c r="F10" s="46"/>
      <c r="G10" s="47">
        <f t="shared" si="0"/>
        <v>0</v>
      </c>
      <c r="H10" s="31"/>
      <c r="I10" s="42" t="s">
        <v>68</v>
      </c>
    </row>
    <row r="11" spans="1:9" ht="16.5" x14ac:dyDescent="0.3">
      <c r="A11" s="17">
        <v>203</v>
      </c>
      <c r="B11" s="17" t="s">
        <v>9</v>
      </c>
      <c r="C11" s="25">
        <v>60.3</v>
      </c>
      <c r="D11" s="12" t="s">
        <v>45</v>
      </c>
      <c r="E11" s="20"/>
      <c r="F11" s="46"/>
      <c r="G11" s="47">
        <f t="shared" si="0"/>
        <v>0</v>
      </c>
      <c r="H11" s="31"/>
      <c r="I11" s="42" t="s">
        <v>30</v>
      </c>
    </row>
    <row r="12" spans="1:9" ht="16.5" x14ac:dyDescent="0.3">
      <c r="A12" s="24">
        <v>204</v>
      </c>
      <c r="B12" s="24" t="s">
        <v>69</v>
      </c>
      <c r="C12" s="25">
        <v>6.5</v>
      </c>
      <c r="D12" s="12" t="s">
        <v>45</v>
      </c>
      <c r="E12" s="20"/>
      <c r="F12" s="46"/>
      <c r="G12" s="47">
        <f t="shared" si="0"/>
        <v>0</v>
      </c>
      <c r="H12" s="31"/>
    </row>
    <row r="13" spans="1:9" ht="16.5" x14ac:dyDescent="0.3">
      <c r="A13" s="24">
        <v>206</v>
      </c>
      <c r="B13" s="24" t="s">
        <v>44</v>
      </c>
      <c r="C13" s="25">
        <v>38.26</v>
      </c>
      <c r="D13" s="19" t="s">
        <v>70</v>
      </c>
      <c r="E13" s="20"/>
      <c r="F13" s="46"/>
      <c r="G13" s="47">
        <f t="shared" si="0"/>
        <v>0</v>
      </c>
      <c r="H13" s="31"/>
    </row>
    <row r="14" spans="1:9" ht="16.5" x14ac:dyDescent="0.3">
      <c r="A14" s="24">
        <v>207</v>
      </c>
      <c r="B14" s="24" t="s">
        <v>36</v>
      </c>
      <c r="C14" s="25">
        <v>8.76</v>
      </c>
      <c r="D14" s="12" t="s">
        <v>45</v>
      </c>
      <c r="E14" s="20"/>
      <c r="F14" s="46"/>
      <c r="G14" s="47">
        <f t="shared" si="0"/>
        <v>0</v>
      </c>
      <c r="H14" s="31"/>
    </row>
    <row r="15" spans="1:9" ht="16.5" x14ac:dyDescent="0.3">
      <c r="A15" s="24">
        <v>208</v>
      </c>
      <c r="B15" s="24" t="s">
        <v>17</v>
      </c>
      <c r="C15" s="25">
        <v>3.27</v>
      </c>
      <c r="D15" s="12" t="s">
        <v>45</v>
      </c>
      <c r="E15" s="20"/>
      <c r="F15" s="46"/>
      <c r="G15" s="47">
        <f t="shared" si="0"/>
        <v>0</v>
      </c>
      <c r="H15" s="31"/>
    </row>
    <row r="16" spans="1:9" ht="16.5" x14ac:dyDescent="0.3">
      <c r="A16" s="24">
        <v>209</v>
      </c>
      <c r="B16" s="24" t="s">
        <v>71</v>
      </c>
      <c r="C16" s="25">
        <v>7.71</v>
      </c>
      <c r="D16" s="12" t="s">
        <v>45</v>
      </c>
      <c r="E16" s="20"/>
      <c r="F16" s="46"/>
      <c r="G16" s="47">
        <f t="shared" si="0"/>
        <v>0</v>
      </c>
      <c r="H16" s="31"/>
    </row>
    <row r="17" spans="1:8" ht="16.5" x14ac:dyDescent="0.3">
      <c r="A17" s="24">
        <v>211</v>
      </c>
      <c r="B17" s="24" t="s">
        <v>22</v>
      </c>
      <c r="C17" s="25">
        <v>19.78</v>
      </c>
      <c r="D17" s="12" t="s">
        <v>32</v>
      </c>
      <c r="E17" s="20"/>
      <c r="F17" s="46"/>
      <c r="G17" s="47">
        <f t="shared" si="0"/>
        <v>0</v>
      </c>
      <c r="H17" s="31"/>
    </row>
    <row r="18" spans="1:8" ht="16.5" x14ac:dyDescent="0.3">
      <c r="A18" s="24">
        <v>212</v>
      </c>
      <c r="B18" s="24" t="s">
        <v>22</v>
      </c>
      <c r="C18" s="25">
        <v>19.7</v>
      </c>
      <c r="D18" s="12" t="s">
        <v>32</v>
      </c>
      <c r="E18" s="20"/>
      <c r="F18" s="46"/>
      <c r="G18" s="47">
        <f t="shared" si="0"/>
        <v>0</v>
      </c>
      <c r="H18" s="31"/>
    </row>
    <row r="19" spans="1:8" ht="16.5" x14ac:dyDescent="0.3">
      <c r="A19" s="24">
        <v>213</v>
      </c>
      <c r="B19" s="24" t="s">
        <v>22</v>
      </c>
      <c r="C19" s="25">
        <v>17.04</v>
      </c>
      <c r="D19" s="12" t="s">
        <v>32</v>
      </c>
      <c r="E19" s="20"/>
      <c r="F19" s="46"/>
      <c r="G19" s="47">
        <f t="shared" si="0"/>
        <v>0</v>
      </c>
      <c r="H19" s="31"/>
    </row>
    <row r="20" spans="1:8" ht="16.5" x14ac:dyDescent="0.3">
      <c r="A20" s="24">
        <v>214</v>
      </c>
      <c r="B20" s="24" t="s">
        <v>22</v>
      </c>
      <c r="C20" s="25">
        <v>17.11</v>
      </c>
      <c r="D20" s="12" t="s">
        <v>32</v>
      </c>
      <c r="E20" s="20"/>
      <c r="F20" s="46"/>
      <c r="G20" s="47">
        <f t="shared" si="0"/>
        <v>0</v>
      </c>
      <c r="H20" s="31"/>
    </row>
    <row r="21" spans="1:8" ht="16.5" x14ac:dyDescent="0.3">
      <c r="A21" s="24">
        <v>215</v>
      </c>
      <c r="B21" s="24" t="s">
        <v>22</v>
      </c>
      <c r="C21" s="25">
        <v>19.75</v>
      </c>
      <c r="D21" s="12" t="s">
        <v>32</v>
      </c>
      <c r="E21" s="20"/>
      <c r="F21" s="46"/>
      <c r="G21" s="47">
        <f t="shared" si="0"/>
        <v>0</v>
      </c>
      <c r="H21" s="31"/>
    </row>
    <row r="22" spans="1:8" ht="16.5" x14ac:dyDescent="0.3">
      <c r="A22" s="24">
        <v>216</v>
      </c>
      <c r="B22" s="24" t="s">
        <v>22</v>
      </c>
      <c r="C22" s="25">
        <v>19.8</v>
      </c>
      <c r="D22" s="12" t="s">
        <v>32</v>
      </c>
      <c r="E22" s="20"/>
      <c r="F22" s="46"/>
      <c r="G22" s="47">
        <f t="shared" si="0"/>
        <v>0</v>
      </c>
      <c r="H22" s="31"/>
    </row>
    <row r="23" spans="1:8" ht="16.5" x14ac:dyDescent="0.3">
      <c r="A23" s="24">
        <v>217</v>
      </c>
      <c r="B23" s="24" t="s">
        <v>22</v>
      </c>
      <c r="C23" s="25">
        <v>17.09</v>
      </c>
      <c r="D23" s="12" t="s">
        <v>32</v>
      </c>
      <c r="E23" s="20"/>
      <c r="F23" s="46"/>
      <c r="G23" s="47">
        <f t="shared" si="0"/>
        <v>0</v>
      </c>
      <c r="H23" s="31"/>
    </row>
    <row r="24" spans="1:8" ht="16.5" x14ac:dyDescent="0.3">
      <c r="A24" s="24">
        <v>219</v>
      </c>
      <c r="B24" s="24" t="s">
        <v>72</v>
      </c>
      <c r="C24" s="25">
        <v>40.229999999999997</v>
      </c>
      <c r="D24" s="19" t="s">
        <v>70</v>
      </c>
      <c r="E24" s="20"/>
      <c r="F24" s="46"/>
      <c r="G24" s="47">
        <f t="shared" si="0"/>
        <v>0</v>
      </c>
      <c r="H24" s="31"/>
    </row>
    <row r="25" spans="1:8" ht="16.5" x14ac:dyDescent="0.3">
      <c r="A25" s="24">
        <v>222</v>
      </c>
      <c r="B25" s="24" t="s">
        <v>72</v>
      </c>
      <c r="C25" s="25">
        <v>35.17</v>
      </c>
      <c r="D25" s="19" t="s">
        <v>70</v>
      </c>
      <c r="E25" s="20"/>
      <c r="F25" s="46"/>
      <c r="G25" s="47">
        <f t="shared" si="0"/>
        <v>0</v>
      </c>
      <c r="H25" s="31"/>
    </row>
    <row r="26" spans="1:8" ht="16.5" x14ac:dyDescent="0.3">
      <c r="A26" s="24">
        <v>224</v>
      </c>
      <c r="B26" s="24" t="s">
        <v>22</v>
      </c>
      <c r="C26" s="25">
        <v>18.98</v>
      </c>
      <c r="D26" s="19" t="s">
        <v>32</v>
      </c>
      <c r="E26" s="20"/>
      <c r="F26" s="46"/>
      <c r="G26" s="47">
        <f t="shared" si="0"/>
        <v>0</v>
      </c>
      <c r="H26" s="31"/>
    </row>
    <row r="27" spans="1:8" ht="16.5" x14ac:dyDescent="0.3">
      <c r="A27" s="24"/>
      <c r="B27" s="24"/>
      <c r="C27" s="25"/>
      <c r="D27" s="19">
        <v>0</v>
      </c>
      <c r="E27" s="20"/>
      <c r="F27" s="46"/>
      <c r="G27" s="47">
        <f t="shared" si="0"/>
        <v>0</v>
      </c>
      <c r="H27" s="31"/>
    </row>
    <row r="28" spans="1:8" ht="16.5" x14ac:dyDescent="0.3">
      <c r="A28" s="24"/>
      <c r="B28" s="24"/>
      <c r="C28" s="25"/>
      <c r="D28" s="19">
        <v>0</v>
      </c>
      <c r="E28" s="20"/>
      <c r="F28" s="46"/>
      <c r="G28" s="47">
        <f t="shared" si="0"/>
        <v>0</v>
      </c>
      <c r="H28" s="31"/>
    </row>
    <row r="29" spans="1:8" ht="17.25" thickBot="1" x14ac:dyDescent="0.35">
      <c r="A29" s="26" t="s">
        <v>53</v>
      </c>
      <c r="B29" s="27"/>
      <c r="C29" s="27"/>
      <c r="D29" s="27"/>
      <c r="E29" s="28">
        <f>SUM(E6:E28)</f>
        <v>0</v>
      </c>
      <c r="F29" s="61"/>
      <c r="G29" s="62">
        <f>SUM(G6:G28)</f>
        <v>0</v>
      </c>
      <c r="H29" s="31"/>
    </row>
    <row r="30" spans="1:8" ht="18" thickTop="1" thickBot="1" x14ac:dyDescent="0.35">
      <c r="A30" s="31"/>
      <c r="B30" s="31"/>
      <c r="C30" s="31"/>
      <c r="D30" s="31"/>
      <c r="E30" s="31"/>
      <c r="F30" s="31"/>
      <c r="G30" s="31"/>
      <c r="H30" s="31"/>
    </row>
    <row r="31" spans="1:8" ht="19.5" thickTop="1" thickBot="1" x14ac:dyDescent="0.35">
      <c r="A31" s="32" t="s">
        <v>11</v>
      </c>
      <c r="B31" s="33"/>
      <c r="C31" s="33"/>
      <c r="D31" s="33"/>
      <c r="E31" s="34"/>
      <c r="F31" s="31"/>
      <c r="G31" s="31"/>
      <c r="H31" s="31"/>
    </row>
    <row r="32" spans="1:8" ht="18" thickTop="1" thickBot="1" x14ac:dyDescent="0.35">
      <c r="A32" s="31"/>
      <c r="B32" s="31"/>
      <c r="C32" s="31"/>
      <c r="D32" s="31"/>
      <c r="E32" s="31"/>
      <c r="F32" s="31"/>
      <c r="G32" s="31"/>
      <c r="H32" s="31"/>
    </row>
    <row r="33" spans="1:8" ht="21.75" thickTop="1" thickBot="1" x14ac:dyDescent="0.35">
      <c r="A33" s="35" t="s">
        <v>54</v>
      </c>
      <c r="B33" s="40"/>
      <c r="C33" s="40"/>
      <c r="D33" s="36"/>
      <c r="E33" s="37">
        <f>E29*E31</f>
        <v>0</v>
      </c>
      <c r="F33" s="31"/>
      <c r="G33" s="31"/>
      <c r="H33" s="31"/>
    </row>
    <row r="34" spans="1:8" ht="17.25" thickTop="1" x14ac:dyDescent="0.3">
      <c r="A34" s="31"/>
      <c r="B34" s="31"/>
      <c r="C34" s="31"/>
      <c r="D34" s="31"/>
      <c r="E34" s="31"/>
      <c r="F34" s="31"/>
      <c r="G34" s="31"/>
      <c r="H34" s="31"/>
    </row>
    <row r="35" spans="1:8" ht="16.5" x14ac:dyDescent="0.3">
      <c r="A35" s="31" t="s">
        <v>73</v>
      </c>
      <c r="B35" s="31"/>
      <c r="C35" s="31"/>
      <c r="D35" s="31"/>
      <c r="E35" s="31"/>
      <c r="F35" s="31"/>
      <c r="G35" s="31"/>
      <c r="H35" s="31"/>
    </row>
    <row r="36" spans="1:8" ht="16.5" x14ac:dyDescent="0.3">
      <c r="A36" s="31"/>
      <c r="B36" s="31"/>
      <c r="C36" s="31"/>
      <c r="D36" s="31"/>
      <c r="E36" s="31"/>
      <c r="F36" s="31"/>
      <c r="G36" s="31"/>
      <c r="H36" s="31"/>
    </row>
    <row r="37" spans="1:8" ht="16.5" x14ac:dyDescent="0.3">
      <c r="A37" s="31"/>
      <c r="B37" s="31"/>
      <c r="C37" s="31"/>
      <c r="D37" s="31"/>
      <c r="E37" s="31"/>
      <c r="F37" s="31"/>
      <c r="G37" s="31"/>
      <c r="H37" s="31"/>
    </row>
    <row r="38" spans="1:8" ht="16.5" x14ac:dyDescent="0.3">
      <c r="A38" s="31"/>
      <c r="B38" s="31"/>
      <c r="C38" s="31"/>
      <c r="D38" s="31"/>
      <c r="E38" s="31"/>
      <c r="F38" s="31"/>
      <c r="G38" s="31"/>
      <c r="H38" s="31"/>
    </row>
    <row r="39" spans="1:8" ht="16.5" x14ac:dyDescent="0.3">
      <c r="A39" s="31"/>
      <c r="B39" s="31"/>
      <c r="C39" s="31"/>
      <c r="D39" s="31"/>
      <c r="E39" s="31"/>
      <c r="F39" s="31"/>
      <c r="G39" s="31"/>
      <c r="H39" s="31"/>
    </row>
    <row r="40" spans="1:8" ht="16.5" x14ac:dyDescent="0.3">
      <c r="A40" s="31"/>
      <c r="B40" s="31"/>
      <c r="C40" s="31"/>
      <c r="D40" s="31"/>
      <c r="E40" s="31"/>
      <c r="F40" s="31"/>
      <c r="G40" s="31"/>
      <c r="H40" s="31"/>
    </row>
  </sheetData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workbookViewId="0">
      <selection activeCell="I6" sqref="I6"/>
    </sheetView>
  </sheetViews>
  <sheetFormatPr defaultRowHeight="15" x14ac:dyDescent="0.25"/>
  <cols>
    <col min="1" max="1" width="11.28515625" customWidth="1"/>
    <col min="2" max="2" width="25" bestFit="1" customWidth="1"/>
    <col min="3" max="3" width="9.7109375" customWidth="1"/>
    <col min="4" max="4" width="6.7109375" customWidth="1"/>
    <col min="5" max="5" width="18.7109375" customWidth="1"/>
    <col min="6" max="6" width="13.85546875" customWidth="1"/>
    <col min="7" max="7" width="11.5703125" bestFit="1" customWidth="1"/>
    <col min="9" max="9" width="26.28515625" bestFit="1" customWidth="1"/>
  </cols>
  <sheetData>
    <row r="1" spans="1:9" ht="36.75" thickBot="1" x14ac:dyDescent="0.6">
      <c r="A1" s="1" t="s">
        <v>0</v>
      </c>
      <c r="B1" s="2" t="s">
        <v>74</v>
      </c>
    </row>
    <row r="2" spans="1:9" ht="15.75" thickBot="1" x14ac:dyDescent="0.3"/>
    <row r="3" spans="1:9" ht="15.75" thickBot="1" x14ac:dyDescent="0.3">
      <c r="A3" s="1" t="s">
        <v>1</v>
      </c>
      <c r="B3" s="3"/>
    </row>
    <row r="4" spans="1:9" ht="17.25" thickBot="1" x14ac:dyDescent="0.35">
      <c r="A4" s="31"/>
      <c r="B4" s="31"/>
      <c r="C4" s="31"/>
      <c r="D4" s="31"/>
      <c r="E4" s="31"/>
      <c r="F4" s="31"/>
      <c r="G4" s="31"/>
      <c r="H4" s="31"/>
    </row>
    <row r="5" spans="1:9" ht="41.25" thickTop="1" thickBot="1" x14ac:dyDescent="0.3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  <c r="F5" s="7" t="s">
        <v>7</v>
      </c>
      <c r="G5" s="8" t="s">
        <v>33</v>
      </c>
      <c r="H5" s="31"/>
      <c r="I5" s="41" t="s">
        <v>26</v>
      </c>
    </row>
    <row r="6" spans="1:9" ht="17.25" thickTop="1" x14ac:dyDescent="0.3">
      <c r="A6" s="10">
        <v>101</v>
      </c>
      <c r="B6" s="10" t="s">
        <v>75</v>
      </c>
      <c r="C6" s="11">
        <v>7.58</v>
      </c>
      <c r="D6" s="12" t="s">
        <v>45</v>
      </c>
      <c r="E6" s="20"/>
      <c r="F6" s="44"/>
      <c r="G6" s="45">
        <f>E6*F6</f>
        <v>0</v>
      </c>
      <c r="H6" s="31"/>
      <c r="I6" s="42" t="s">
        <v>359</v>
      </c>
    </row>
    <row r="7" spans="1:9" ht="16.5" x14ac:dyDescent="0.3">
      <c r="A7" s="17">
        <v>102</v>
      </c>
      <c r="B7" s="17" t="s">
        <v>18</v>
      </c>
      <c r="C7" s="18">
        <v>12.09</v>
      </c>
      <c r="D7" s="12" t="s">
        <v>45</v>
      </c>
      <c r="E7" s="20"/>
      <c r="F7" s="46"/>
      <c r="G7" s="47">
        <f t="shared" ref="G7:G28" si="0">E7*F7</f>
        <v>0</v>
      </c>
      <c r="H7" s="31"/>
      <c r="I7" s="42" t="s">
        <v>27</v>
      </c>
    </row>
    <row r="8" spans="1:9" ht="16.5" x14ac:dyDescent="0.3">
      <c r="A8" s="24">
        <v>103</v>
      </c>
      <c r="B8" s="24" t="s">
        <v>42</v>
      </c>
      <c r="C8" s="25">
        <v>5.46</v>
      </c>
      <c r="D8" s="12" t="s">
        <v>45</v>
      </c>
      <c r="E8" s="20"/>
      <c r="F8" s="46"/>
      <c r="G8" s="47">
        <f t="shared" si="0"/>
        <v>0</v>
      </c>
      <c r="H8" s="31"/>
      <c r="I8" s="42" t="s">
        <v>28</v>
      </c>
    </row>
    <row r="9" spans="1:9" ht="16.5" x14ac:dyDescent="0.3">
      <c r="A9" s="24">
        <v>110</v>
      </c>
      <c r="B9" s="24" t="s">
        <v>76</v>
      </c>
      <c r="C9" s="25">
        <v>8.0299999999999994</v>
      </c>
      <c r="D9" s="12" t="s">
        <v>45</v>
      </c>
      <c r="E9" s="20"/>
      <c r="F9" s="46"/>
      <c r="G9" s="47">
        <f t="shared" si="0"/>
        <v>0</v>
      </c>
      <c r="H9" s="31"/>
      <c r="I9" s="42" t="s">
        <v>29</v>
      </c>
    </row>
    <row r="10" spans="1:9" ht="16.5" x14ac:dyDescent="0.3">
      <c r="A10" s="24">
        <v>111</v>
      </c>
      <c r="B10" s="24" t="s">
        <v>17</v>
      </c>
      <c r="C10" s="25">
        <v>2.25</v>
      </c>
      <c r="D10" s="12" t="s">
        <v>45</v>
      </c>
      <c r="E10" s="20"/>
      <c r="F10" s="46"/>
      <c r="G10" s="47">
        <f t="shared" si="0"/>
        <v>0</v>
      </c>
      <c r="H10" s="31"/>
      <c r="I10" s="42" t="s">
        <v>68</v>
      </c>
    </row>
    <row r="11" spans="1:9" ht="16.5" x14ac:dyDescent="0.3">
      <c r="A11" s="24">
        <v>112</v>
      </c>
      <c r="B11" s="24" t="s">
        <v>77</v>
      </c>
      <c r="C11" s="25">
        <v>7.96</v>
      </c>
      <c r="D11" s="12" t="s">
        <v>45</v>
      </c>
      <c r="E11" s="20"/>
      <c r="F11" s="46"/>
      <c r="G11" s="47">
        <f t="shared" si="0"/>
        <v>0</v>
      </c>
      <c r="H11" s="31"/>
      <c r="I11" s="42" t="s">
        <v>30</v>
      </c>
    </row>
    <row r="12" spans="1:9" ht="16.5" x14ac:dyDescent="0.3">
      <c r="A12" s="24">
        <v>119</v>
      </c>
      <c r="B12" s="24" t="s">
        <v>78</v>
      </c>
      <c r="C12" s="25">
        <v>19.809999999999999</v>
      </c>
      <c r="D12" s="12" t="s">
        <v>45</v>
      </c>
      <c r="E12" s="20"/>
      <c r="F12" s="46"/>
      <c r="G12" s="47">
        <f t="shared" si="0"/>
        <v>0</v>
      </c>
      <c r="H12" s="31"/>
    </row>
    <row r="13" spans="1:9" ht="16.5" x14ac:dyDescent="0.3">
      <c r="A13" s="24">
        <v>201</v>
      </c>
      <c r="B13" s="24" t="s">
        <v>42</v>
      </c>
      <c r="C13" s="25">
        <v>10.25</v>
      </c>
      <c r="D13" s="12" t="s">
        <v>45</v>
      </c>
      <c r="E13" s="20"/>
      <c r="F13" s="46"/>
      <c r="G13" s="47">
        <f t="shared" si="0"/>
        <v>0</v>
      </c>
      <c r="H13" s="31"/>
    </row>
    <row r="14" spans="1:9" ht="16.5" x14ac:dyDescent="0.3">
      <c r="A14" s="24">
        <v>202</v>
      </c>
      <c r="B14" s="24" t="s">
        <v>79</v>
      </c>
      <c r="C14" s="24">
        <v>7.24</v>
      </c>
      <c r="D14" s="12" t="s">
        <v>45</v>
      </c>
      <c r="E14" s="20"/>
      <c r="F14" s="46"/>
      <c r="G14" s="47">
        <f t="shared" si="0"/>
        <v>0</v>
      </c>
      <c r="H14" s="31"/>
    </row>
    <row r="15" spans="1:9" ht="16.5" x14ac:dyDescent="0.3">
      <c r="A15" s="17">
        <v>204</v>
      </c>
      <c r="B15" s="17" t="s">
        <v>9</v>
      </c>
      <c r="C15" s="25">
        <v>60.94</v>
      </c>
      <c r="D15" s="12" t="s">
        <v>45</v>
      </c>
      <c r="E15" s="20"/>
      <c r="F15" s="46"/>
      <c r="G15" s="47">
        <f t="shared" si="0"/>
        <v>0</v>
      </c>
      <c r="H15" s="31"/>
    </row>
    <row r="16" spans="1:9" ht="16.5" x14ac:dyDescent="0.3">
      <c r="A16" s="24">
        <v>205</v>
      </c>
      <c r="B16" s="24" t="s">
        <v>80</v>
      </c>
      <c r="C16" s="25">
        <v>10.199999999999999</v>
      </c>
      <c r="D16" s="12" t="s">
        <v>45</v>
      </c>
      <c r="E16" s="20"/>
      <c r="F16" s="46"/>
      <c r="G16" s="47">
        <f t="shared" si="0"/>
        <v>0</v>
      </c>
      <c r="H16" s="31"/>
    </row>
    <row r="17" spans="1:8" ht="16.5" x14ac:dyDescent="0.3">
      <c r="A17" s="24">
        <v>206</v>
      </c>
      <c r="B17" s="24" t="s">
        <v>24</v>
      </c>
      <c r="C17" s="25">
        <v>3.73</v>
      </c>
      <c r="D17" s="12" t="s">
        <v>45</v>
      </c>
      <c r="E17" s="20"/>
      <c r="F17" s="46"/>
      <c r="G17" s="47">
        <f t="shared" si="0"/>
        <v>0</v>
      </c>
      <c r="H17" s="31"/>
    </row>
    <row r="18" spans="1:8" ht="16.5" x14ac:dyDescent="0.3">
      <c r="A18" s="24">
        <v>207</v>
      </c>
      <c r="B18" s="24" t="s">
        <v>81</v>
      </c>
      <c r="C18" s="25">
        <v>9.1</v>
      </c>
      <c r="D18" s="12" t="s">
        <v>45</v>
      </c>
      <c r="E18" s="20"/>
      <c r="F18" s="46"/>
      <c r="G18" s="47">
        <f t="shared" si="0"/>
        <v>0</v>
      </c>
      <c r="H18" s="31"/>
    </row>
    <row r="19" spans="1:8" ht="16.5" x14ac:dyDescent="0.3">
      <c r="A19" s="24">
        <v>208</v>
      </c>
      <c r="B19" s="24" t="s">
        <v>21</v>
      </c>
      <c r="C19" s="25">
        <v>10.3</v>
      </c>
      <c r="D19" s="12" t="s">
        <v>45</v>
      </c>
      <c r="E19" s="20"/>
      <c r="F19" s="46"/>
      <c r="G19" s="47">
        <f t="shared" si="0"/>
        <v>0</v>
      </c>
      <c r="H19" s="31"/>
    </row>
    <row r="20" spans="1:8" ht="16.5" x14ac:dyDescent="0.3">
      <c r="A20" s="24">
        <v>209</v>
      </c>
      <c r="B20" s="24" t="s">
        <v>65</v>
      </c>
      <c r="C20" s="25">
        <v>39.35</v>
      </c>
      <c r="D20" s="12" t="s">
        <v>45</v>
      </c>
      <c r="E20" s="20"/>
      <c r="F20" s="46"/>
      <c r="G20" s="47">
        <f t="shared" si="0"/>
        <v>0</v>
      </c>
      <c r="H20" s="31"/>
    </row>
    <row r="21" spans="1:8" ht="16.5" x14ac:dyDescent="0.3">
      <c r="A21" s="24">
        <v>210</v>
      </c>
      <c r="B21" s="24" t="s">
        <v>59</v>
      </c>
      <c r="C21" s="25">
        <v>17.82</v>
      </c>
      <c r="D21" s="12" t="s">
        <v>45</v>
      </c>
      <c r="E21" s="20"/>
      <c r="F21" s="46"/>
      <c r="G21" s="47">
        <f t="shared" si="0"/>
        <v>0</v>
      </c>
      <c r="H21" s="31"/>
    </row>
    <row r="22" spans="1:8" ht="16.5" x14ac:dyDescent="0.3">
      <c r="A22" s="24">
        <v>211</v>
      </c>
      <c r="B22" s="24" t="s">
        <v>22</v>
      </c>
      <c r="C22" s="25">
        <v>16.54</v>
      </c>
      <c r="D22" s="12" t="s">
        <v>45</v>
      </c>
      <c r="E22" s="20"/>
      <c r="F22" s="46"/>
      <c r="G22" s="47">
        <f t="shared" si="0"/>
        <v>0</v>
      </c>
      <c r="H22" s="31"/>
    </row>
    <row r="23" spans="1:8" ht="16.5" x14ac:dyDescent="0.3">
      <c r="A23" s="24">
        <v>212</v>
      </c>
      <c r="B23" s="24" t="s">
        <v>22</v>
      </c>
      <c r="C23" s="25">
        <v>17.350000000000001</v>
      </c>
      <c r="D23" s="12" t="s">
        <v>45</v>
      </c>
      <c r="E23" s="20"/>
      <c r="F23" s="46"/>
      <c r="G23" s="47">
        <f t="shared" si="0"/>
        <v>0</v>
      </c>
      <c r="H23" s="31"/>
    </row>
    <row r="24" spans="1:8" ht="16.5" x14ac:dyDescent="0.3">
      <c r="A24" s="24">
        <v>213</v>
      </c>
      <c r="B24" s="24" t="s">
        <v>22</v>
      </c>
      <c r="C24" s="25">
        <v>19.64</v>
      </c>
      <c r="D24" s="12" t="s">
        <v>45</v>
      </c>
      <c r="E24" s="20"/>
      <c r="F24" s="46"/>
      <c r="G24" s="47">
        <f t="shared" si="0"/>
        <v>0</v>
      </c>
      <c r="H24" s="31"/>
    </row>
    <row r="25" spans="1:8" ht="16.5" x14ac:dyDescent="0.3">
      <c r="A25" s="24">
        <v>218</v>
      </c>
      <c r="B25" s="24" t="s">
        <v>22</v>
      </c>
      <c r="C25" s="25">
        <v>19.48</v>
      </c>
      <c r="D25" s="12" t="s">
        <v>45</v>
      </c>
      <c r="E25" s="20"/>
      <c r="F25" s="46"/>
      <c r="G25" s="47">
        <f t="shared" si="0"/>
        <v>0</v>
      </c>
      <c r="H25" s="31"/>
    </row>
    <row r="26" spans="1:8" ht="16.5" x14ac:dyDescent="0.3">
      <c r="A26" s="24">
        <v>219</v>
      </c>
      <c r="B26" s="24" t="s">
        <v>22</v>
      </c>
      <c r="C26" s="25">
        <v>19.559999999999999</v>
      </c>
      <c r="D26" s="12" t="s">
        <v>45</v>
      </c>
      <c r="E26" s="20"/>
      <c r="F26" s="46"/>
      <c r="G26" s="47">
        <f t="shared" si="0"/>
        <v>0</v>
      </c>
      <c r="H26" s="31"/>
    </row>
    <row r="27" spans="1:8" ht="16.5" x14ac:dyDescent="0.3">
      <c r="A27" s="24"/>
      <c r="B27" s="24"/>
      <c r="C27" s="25"/>
      <c r="D27" s="19"/>
      <c r="E27" s="20"/>
      <c r="F27" s="46"/>
      <c r="G27" s="47">
        <f t="shared" si="0"/>
        <v>0</v>
      </c>
      <c r="H27" s="31"/>
    </row>
    <row r="28" spans="1:8" ht="17.25" thickBot="1" x14ac:dyDescent="0.35">
      <c r="A28" s="56"/>
      <c r="B28" s="57"/>
      <c r="C28" s="57"/>
      <c r="D28" s="57"/>
      <c r="E28" s="58"/>
      <c r="F28" s="59"/>
      <c r="G28" s="60">
        <f t="shared" si="0"/>
        <v>0</v>
      </c>
      <c r="H28" s="31"/>
    </row>
    <row r="29" spans="1:8" ht="18" thickTop="1" thickBot="1" x14ac:dyDescent="0.35">
      <c r="A29" s="26" t="s">
        <v>53</v>
      </c>
      <c r="B29" s="27"/>
      <c r="C29" s="27"/>
      <c r="D29" s="27"/>
      <c r="E29" s="28">
        <f>SUM(E6:E28)</f>
        <v>0</v>
      </c>
      <c r="F29" s="61"/>
      <c r="G29" s="62">
        <f>SUM(G6:G28)</f>
        <v>0</v>
      </c>
      <c r="H29" s="31"/>
    </row>
    <row r="30" spans="1:8" ht="18" thickTop="1" thickBot="1" x14ac:dyDescent="0.35">
      <c r="A30" s="31"/>
      <c r="B30" s="31"/>
      <c r="C30" s="31"/>
      <c r="D30" s="31"/>
      <c r="E30" s="31"/>
      <c r="F30" s="31"/>
      <c r="G30" s="31"/>
      <c r="H30" s="31"/>
    </row>
    <row r="31" spans="1:8" ht="19.5" thickTop="1" thickBot="1" x14ac:dyDescent="0.35">
      <c r="A31" s="32" t="s">
        <v>11</v>
      </c>
      <c r="B31" s="33"/>
      <c r="C31" s="33"/>
      <c r="D31" s="33"/>
      <c r="E31" s="34"/>
      <c r="F31" s="31"/>
      <c r="G31" s="31"/>
      <c r="H31" s="31"/>
    </row>
    <row r="32" spans="1:8" ht="18" thickTop="1" thickBot="1" x14ac:dyDescent="0.35">
      <c r="A32" s="31"/>
      <c r="B32" s="31"/>
      <c r="C32" s="31"/>
      <c r="D32" s="31"/>
      <c r="E32" s="31"/>
      <c r="F32" s="31"/>
      <c r="G32" s="31"/>
      <c r="H32" s="31"/>
    </row>
    <row r="33" spans="1:8" ht="21.75" thickTop="1" thickBot="1" x14ac:dyDescent="0.35">
      <c r="A33" s="35" t="s">
        <v>54</v>
      </c>
      <c r="B33" s="40"/>
      <c r="C33" s="40"/>
      <c r="D33" s="36"/>
      <c r="E33" s="37">
        <f>E29*E31</f>
        <v>0</v>
      </c>
      <c r="F33" s="31"/>
      <c r="G33" s="31"/>
      <c r="H33" s="31"/>
    </row>
    <row r="34" spans="1:8" ht="17.25" thickTop="1" x14ac:dyDescent="0.3">
      <c r="A34" s="31"/>
      <c r="B34" s="31"/>
      <c r="C34" s="31"/>
      <c r="D34" s="31"/>
      <c r="E34" s="31"/>
      <c r="F34" s="31"/>
      <c r="G34" s="31"/>
      <c r="H34" s="31"/>
    </row>
    <row r="35" spans="1:8" ht="16.5" x14ac:dyDescent="0.3">
      <c r="A35" s="31"/>
      <c r="B35" s="31"/>
      <c r="C35" s="31"/>
      <c r="D35" s="31"/>
      <c r="E35" s="31"/>
      <c r="F35" s="31"/>
      <c r="G35" s="31"/>
      <c r="H35" s="31"/>
    </row>
    <row r="36" spans="1:8" ht="16.5" x14ac:dyDescent="0.3">
      <c r="A36" s="31"/>
      <c r="B36" s="31"/>
      <c r="C36" s="31"/>
      <c r="D36" s="31"/>
      <c r="E36" s="31"/>
      <c r="F36" s="31"/>
      <c r="G36" s="31"/>
      <c r="H36" s="31"/>
    </row>
    <row r="37" spans="1:8" ht="16.5" x14ac:dyDescent="0.3">
      <c r="A37" s="31"/>
      <c r="B37" s="31"/>
      <c r="C37" s="31"/>
      <c r="D37" s="31"/>
      <c r="E37" s="31"/>
      <c r="F37" s="31"/>
      <c r="G37" s="31"/>
      <c r="H37" s="31"/>
    </row>
    <row r="38" spans="1:8" ht="16.5" x14ac:dyDescent="0.3">
      <c r="A38" s="31"/>
      <c r="B38" s="31"/>
      <c r="C38" s="31"/>
      <c r="D38" s="31"/>
      <c r="E38" s="31"/>
      <c r="F38" s="31"/>
      <c r="G38" s="31"/>
      <c r="H38" s="31"/>
    </row>
    <row r="39" spans="1:8" ht="16.5" x14ac:dyDescent="0.3">
      <c r="A39" s="31"/>
      <c r="B39" s="31"/>
      <c r="C39" s="31"/>
      <c r="D39" s="31"/>
      <c r="E39" s="31"/>
      <c r="F39" s="31"/>
      <c r="G39" s="31"/>
      <c r="H39" s="31"/>
    </row>
    <row r="40" spans="1:8" ht="16.5" x14ac:dyDescent="0.3">
      <c r="A40" s="31"/>
      <c r="B40" s="31"/>
      <c r="C40" s="31"/>
      <c r="D40" s="31"/>
      <c r="E40" s="31"/>
      <c r="F40" s="31"/>
      <c r="G40" s="31"/>
      <c r="H40" s="31"/>
    </row>
  </sheetData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2" workbookViewId="0">
      <selection activeCell="O54" sqref="O54"/>
    </sheetView>
  </sheetViews>
  <sheetFormatPr defaultRowHeight="15" x14ac:dyDescent="0.25"/>
  <cols>
    <col min="1" max="1" width="64.7109375" bestFit="1" customWidth="1"/>
  </cols>
  <sheetData>
    <row r="1" spans="1:10" ht="17.25" x14ac:dyDescent="0.3">
      <c r="A1" s="68" t="s">
        <v>82</v>
      </c>
    </row>
    <row r="2" spans="1:10" ht="17.25" x14ac:dyDescent="0.3">
      <c r="A2" s="65"/>
    </row>
    <row r="3" spans="1:10" ht="17.25" x14ac:dyDescent="0.3">
      <c r="A3" s="66" t="s">
        <v>83</v>
      </c>
    </row>
    <row r="4" spans="1:10" ht="17.25" x14ac:dyDescent="0.3">
      <c r="A4" s="66"/>
    </row>
    <row r="5" spans="1:10" ht="18" thickBot="1" x14ac:dyDescent="0.35">
      <c r="A5" s="66" t="s">
        <v>84</v>
      </c>
    </row>
    <row r="6" spans="1:10" ht="17.25" x14ac:dyDescent="0.3">
      <c r="A6" s="66" t="s">
        <v>85</v>
      </c>
      <c r="B6" s="89" t="s">
        <v>360</v>
      </c>
      <c r="C6" s="90"/>
    </row>
    <row r="7" spans="1:10" ht="17.25" x14ac:dyDescent="0.3">
      <c r="A7" s="67" t="s">
        <v>86</v>
      </c>
      <c r="B7" s="91" t="s">
        <v>47</v>
      </c>
      <c r="C7" s="92"/>
    </row>
    <row r="8" spans="1:10" ht="17.25" x14ac:dyDescent="0.3">
      <c r="A8" s="67" t="s">
        <v>87</v>
      </c>
      <c r="B8" s="91" t="s">
        <v>44</v>
      </c>
      <c r="C8" s="92"/>
    </row>
    <row r="9" spans="1:10" ht="18" thickBot="1" x14ac:dyDescent="0.35">
      <c r="A9" s="67" t="s">
        <v>88</v>
      </c>
      <c r="B9" s="93" t="s">
        <v>374</v>
      </c>
      <c r="C9" s="94"/>
    </row>
    <row r="10" spans="1:10" ht="17.25" x14ac:dyDescent="0.3">
      <c r="A10" s="67" t="s">
        <v>89</v>
      </c>
    </row>
    <row r="11" spans="1:10" ht="17.25" x14ac:dyDescent="0.3">
      <c r="A11" s="67" t="s">
        <v>90</v>
      </c>
    </row>
    <row r="12" spans="1:10" ht="16.149999999999999" customHeight="1" x14ac:dyDescent="0.3">
      <c r="A12" s="67" t="s">
        <v>91</v>
      </c>
    </row>
    <row r="13" spans="1:10" ht="17.25" x14ac:dyDescent="0.3">
      <c r="A13" s="67" t="s">
        <v>92</v>
      </c>
    </row>
    <row r="14" spans="1:10" ht="17.25" x14ac:dyDescent="0.3">
      <c r="A14" s="67" t="s">
        <v>93</v>
      </c>
    </row>
    <row r="15" spans="1:10" ht="18" thickBot="1" x14ac:dyDescent="0.35">
      <c r="A15" s="67"/>
    </row>
    <row r="16" spans="1:10" ht="17.25" x14ac:dyDescent="0.3">
      <c r="A16" s="66" t="s">
        <v>94</v>
      </c>
      <c r="B16" s="89" t="s">
        <v>118</v>
      </c>
      <c r="C16" s="95"/>
      <c r="D16" s="95"/>
      <c r="E16" s="95" t="s">
        <v>362</v>
      </c>
      <c r="F16" s="95"/>
      <c r="G16" s="95"/>
      <c r="H16" s="95" t="s">
        <v>373</v>
      </c>
      <c r="I16" s="95"/>
      <c r="J16" s="90"/>
    </row>
    <row r="17" spans="1:10" ht="17.25" x14ac:dyDescent="0.3">
      <c r="A17" s="66" t="s">
        <v>85</v>
      </c>
      <c r="B17" s="91" t="s">
        <v>119</v>
      </c>
      <c r="C17" s="69"/>
      <c r="D17" s="69"/>
      <c r="E17" s="69" t="s">
        <v>132</v>
      </c>
      <c r="F17" s="69"/>
      <c r="G17" s="69"/>
      <c r="H17" s="69"/>
      <c r="I17" s="69"/>
      <c r="J17" s="92"/>
    </row>
    <row r="18" spans="1:10" ht="17.25" x14ac:dyDescent="0.3">
      <c r="A18" s="67" t="s">
        <v>86</v>
      </c>
      <c r="B18" s="91" t="s">
        <v>43</v>
      </c>
      <c r="C18" s="69"/>
      <c r="D18" s="69"/>
      <c r="E18" s="69" t="s">
        <v>133</v>
      </c>
      <c r="F18" s="69"/>
      <c r="G18" s="69"/>
      <c r="H18" s="69"/>
      <c r="I18" s="69"/>
      <c r="J18" s="92"/>
    </row>
    <row r="19" spans="1:10" ht="17.25" x14ac:dyDescent="0.3">
      <c r="A19" s="67" t="s">
        <v>95</v>
      </c>
      <c r="B19" s="91" t="s">
        <v>120</v>
      </c>
      <c r="C19" s="69"/>
      <c r="D19" s="69"/>
      <c r="E19" s="69" t="s">
        <v>363</v>
      </c>
      <c r="F19" s="69"/>
      <c r="G19" s="69"/>
      <c r="H19" s="69"/>
      <c r="I19" s="69"/>
      <c r="J19" s="92"/>
    </row>
    <row r="20" spans="1:10" ht="17.25" x14ac:dyDescent="0.3">
      <c r="A20" s="67" t="s">
        <v>96</v>
      </c>
      <c r="B20" s="91" t="s">
        <v>121</v>
      </c>
      <c r="C20" s="69"/>
      <c r="D20" s="69"/>
      <c r="E20" s="69" t="s">
        <v>52</v>
      </c>
      <c r="F20" s="69"/>
      <c r="G20" s="69"/>
      <c r="H20" s="69"/>
      <c r="I20" s="69"/>
      <c r="J20" s="92"/>
    </row>
    <row r="21" spans="1:10" ht="17.25" x14ac:dyDescent="0.3">
      <c r="A21" s="67" t="s">
        <v>97</v>
      </c>
      <c r="B21" s="91" t="s">
        <v>122</v>
      </c>
      <c r="C21" s="69"/>
      <c r="D21" s="69"/>
      <c r="E21" s="69" t="s">
        <v>365</v>
      </c>
      <c r="F21" s="69"/>
      <c r="G21" s="69"/>
      <c r="H21" s="69"/>
      <c r="I21" s="69"/>
      <c r="J21" s="92"/>
    </row>
    <row r="22" spans="1:10" ht="17.25" x14ac:dyDescent="0.3">
      <c r="A22" s="67" t="s">
        <v>98</v>
      </c>
      <c r="B22" s="91" t="s">
        <v>361</v>
      </c>
      <c r="C22" s="69"/>
      <c r="D22" s="69"/>
      <c r="E22" s="69" t="s">
        <v>50</v>
      </c>
      <c r="F22" s="69"/>
      <c r="G22" s="69"/>
      <c r="H22" s="69"/>
      <c r="I22" s="69"/>
      <c r="J22" s="92"/>
    </row>
    <row r="23" spans="1:10" ht="17.25" x14ac:dyDescent="0.3">
      <c r="A23" s="67" t="s">
        <v>90</v>
      </c>
      <c r="B23" s="91" t="s">
        <v>125</v>
      </c>
      <c r="C23" s="69"/>
      <c r="D23" s="69"/>
      <c r="E23" s="69" t="s">
        <v>52</v>
      </c>
      <c r="F23" s="69"/>
      <c r="G23" s="69"/>
      <c r="H23" s="69"/>
      <c r="I23" s="69"/>
      <c r="J23" s="92"/>
    </row>
    <row r="24" spans="1:10" ht="17.25" x14ac:dyDescent="0.3">
      <c r="A24" s="67" t="s">
        <v>91</v>
      </c>
      <c r="B24" s="91" t="s">
        <v>42</v>
      </c>
      <c r="C24" s="69"/>
      <c r="D24" s="69"/>
      <c r="E24" s="69" t="s">
        <v>49</v>
      </c>
      <c r="F24" s="69"/>
      <c r="G24" s="69"/>
      <c r="H24" s="69"/>
      <c r="I24" s="69"/>
      <c r="J24" s="92"/>
    </row>
    <row r="25" spans="1:10" ht="17.25" x14ac:dyDescent="0.3">
      <c r="A25" s="67" t="s">
        <v>99</v>
      </c>
      <c r="B25" s="91" t="s">
        <v>128</v>
      </c>
      <c r="C25" s="69"/>
      <c r="D25" s="69"/>
      <c r="E25" s="69" t="s">
        <v>39</v>
      </c>
      <c r="F25" s="69"/>
      <c r="G25" s="69"/>
      <c r="H25" s="69"/>
      <c r="I25" s="69"/>
      <c r="J25" s="92"/>
    </row>
    <row r="26" spans="1:10" ht="17.25" x14ac:dyDescent="0.3">
      <c r="A26" s="67" t="s">
        <v>100</v>
      </c>
      <c r="B26" s="91" t="s">
        <v>129</v>
      </c>
      <c r="C26" s="69"/>
      <c r="D26" s="69"/>
      <c r="E26" s="69" t="s">
        <v>48</v>
      </c>
      <c r="F26" s="69"/>
      <c r="G26" s="69"/>
      <c r="H26" s="69"/>
      <c r="I26" s="69"/>
      <c r="J26" s="92"/>
    </row>
    <row r="27" spans="1:10" ht="17.25" x14ac:dyDescent="0.3">
      <c r="A27" s="67" t="s">
        <v>91</v>
      </c>
      <c r="B27" s="91" t="s">
        <v>41</v>
      </c>
      <c r="C27" s="69"/>
      <c r="D27" s="69"/>
      <c r="E27" s="69" t="s">
        <v>51</v>
      </c>
      <c r="F27" s="69"/>
      <c r="G27" s="69"/>
      <c r="H27" s="69"/>
      <c r="I27" s="69"/>
      <c r="J27" s="92"/>
    </row>
    <row r="28" spans="1:10" ht="17.25" x14ac:dyDescent="0.3">
      <c r="A28" s="67" t="s">
        <v>92</v>
      </c>
      <c r="B28" s="91" t="s">
        <v>130</v>
      </c>
      <c r="C28" s="69"/>
      <c r="D28" s="69"/>
      <c r="E28" s="69" t="s">
        <v>127</v>
      </c>
      <c r="F28" s="69"/>
      <c r="G28" s="69"/>
      <c r="H28" s="69"/>
      <c r="I28" s="69"/>
      <c r="J28" s="92"/>
    </row>
    <row r="29" spans="1:10" ht="18" thickBot="1" x14ac:dyDescent="0.35">
      <c r="A29" s="67" t="s">
        <v>93</v>
      </c>
      <c r="B29" s="93" t="s">
        <v>131</v>
      </c>
      <c r="C29" s="96"/>
      <c r="D29" s="96"/>
      <c r="E29" s="96" t="s">
        <v>369</v>
      </c>
      <c r="F29" s="96"/>
      <c r="G29" s="96"/>
      <c r="H29" s="96"/>
      <c r="I29" s="96"/>
      <c r="J29" s="94"/>
    </row>
    <row r="30" spans="1:10" ht="18" thickBot="1" x14ac:dyDescent="0.35">
      <c r="A30" s="67"/>
    </row>
    <row r="31" spans="1:10" ht="17.25" x14ac:dyDescent="0.3">
      <c r="A31" s="66" t="s">
        <v>101</v>
      </c>
      <c r="B31" s="89" t="s">
        <v>38</v>
      </c>
      <c r="C31" s="95"/>
      <c r="D31" s="90"/>
    </row>
    <row r="32" spans="1:10" ht="17.25" x14ac:dyDescent="0.3">
      <c r="A32" s="66" t="s">
        <v>85</v>
      </c>
      <c r="B32" s="91" t="s">
        <v>126</v>
      </c>
      <c r="C32" s="69"/>
      <c r="D32" s="92"/>
    </row>
    <row r="33" spans="1:4" ht="17.25" x14ac:dyDescent="0.3">
      <c r="A33" s="67" t="s">
        <v>86</v>
      </c>
      <c r="B33" s="91" t="s">
        <v>366</v>
      </c>
      <c r="C33" s="69"/>
      <c r="D33" s="92"/>
    </row>
    <row r="34" spans="1:4" ht="17.25" x14ac:dyDescent="0.3">
      <c r="A34" s="67" t="s">
        <v>102</v>
      </c>
      <c r="B34" s="91" t="s">
        <v>367</v>
      </c>
      <c r="C34" s="69"/>
      <c r="D34" s="92"/>
    </row>
    <row r="35" spans="1:4" ht="18" thickBot="1" x14ac:dyDescent="0.35">
      <c r="A35" s="67" t="s">
        <v>95</v>
      </c>
      <c r="B35" s="93" t="s">
        <v>368</v>
      </c>
      <c r="C35" s="96"/>
      <c r="D35" s="94"/>
    </row>
    <row r="36" spans="1:4" ht="17.25" x14ac:dyDescent="0.3">
      <c r="A36" s="67" t="s">
        <v>103</v>
      </c>
    </row>
    <row r="37" spans="1:4" ht="17.25" x14ac:dyDescent="0.3">
      <c r="A37" s="67" t="s">
        <v>98</v>
      </c>
    </row>
    <row r="38" spans="1:4" ht="17.25" x14ac:dyDescent="0.3">
      <c r="A38" s="67" t="s">
        <v>104</v>
      </c>
    </row>
    <row r="39" spans="1:4" ht="17.25" x14ac:dyDescent="0.3">
      <c r="A39" s="67" t="s">
        <v>105</v>
      </c>
    </row>
    <row r="40" spans="1:4" ht="17.25" x14ac:dyDescent="0.3">
      <c r="A40" s="67" t="s">
        <v>89</v>
      </c>
    </row>
    <row r="41" spans="1:4" ht="17.25" x14ac:dyDescent="0.3">
      <c r="A41" s="67" t="s">
        <v>106</v>
      </c>
    </row>
    <row r="42" spans="1:4" ht="17.25" x14ac:dyDescent="0.3">
      <c r="A42" s="67" t="s">
        <v>99</v>
      </c>
    </row>
    <row r="43" spans="1:4" ht="17.25" x14ac:dyDescent="0.3">
      <c r="A43" s="67" t="s">
        <v>107</v>
      </c>
    </row>
    <row r="44" spans="1:4" ht="17.25" x14ac:dyDescent="0.3">
      <c r="A44" s="67" t="s">
        <v>91</v>
      </c>
    </row>
    <row r="45" spans="1:4" ht="17.25" x14ac:dyDescent="0.3">
      <c r="A45" s="67" t="s">
        <v>108</v>
      </c>
    </row>
    <row r="46" spans="1:4" ht="17.25" x14ac:dyDescent="0.3">
      <c r="A46" s="67" t="s">
        <v>109</v>
      </c>
    </row>
    <row r="47" spans="1:4" ht="17.25" x14ac:dyDescent="0.3">
      <c r="A47" s="67" t="s">
        <v>93</v>
      </c>
    </row>
    <row r="48" spans="1:4" ht="18" thickBot="1" x14ac:dyDescent="0.35">
      <c r="A48" s="67"/>
    </row>
    <row r="49" spans="1:3" ht="17.25" x14ac:dyDescent="0.3">
      <c r="A49" s="66" t="s">
        <v>110</v>
      </c>
      <c r="B49" s="89" t="s">
        <v>36</v>
      </c>
      <c r="C49" s="90"/>
    </row>
    <row r="50" spans="1:3" ht="17.25" x14ac:dyDescent="0.3">
      <c r="A50" s="66" t="s">
        <v>85</v>
      </c>
      <c r="B50" s="91" t="s">
        <v>35</v>
      </c>
      <c r="C50" s="92"/>
    </row>
    <row r="51" spans="1:3" ht="17.25" x14ac:dyDescent="0.3">
      <c r="A51" s="67" t="s">
        <v>86</v>
      </c>
      <c r="B51" s="91" t="s">
        <v>123</v>
      </c>
      <c r="C51" s="92"/>
    </row>
    <row r="52" spans="1:3" ht="17.25" x14ac:dyDescent="0.3">
      <c r="A52" s="67" t="s">
        <v>111</v>
      </c>
      <c r="B52" s="91" t="s">
        <v>37</v>
      </c>
      <c r="C52" s="92"/>
    </row>
    <row r="53" spans="1:3" ht="17.25" x14ac:dyDescent="0.3">
      <c r="A53" s="67" t="s">
        <v>87</v>
      </c>
      <c r="B53" s="91" t="s">
        <v>364</v>
      </c>
      <c r="C53" s="92"/>
    </row>
    <row r="54" spans="1:3" ht="17.25" x14ac:dyDescent="0.3">
      <c r="A54" s="67" t="s">
        <v>112</v>
      </c>
      <c r="B54" s="91" t="s">
        <v>370</v>
      </c>
      <c r="C54" s="92"/>
    </row>
    <row r="55" spans="1:3" ht="17.25" x14ac:dyDescent="0.3">
      <c r="A55" s="67" t="s">
        <v>113</v>
      </c>
      <c r="B55" s="91" t="s">
        <v>371</v>
      </c>
      <c r="C55" s="92"/>
    </row>
    <row r="56" spans="1:3" ht="18" thickBot="1" x14ac:dyDescent="0.35">
      <c r="A56" s="67" t="s">
        <v>114</v>
      </c>
      <c r="B56" s="93" t="s">
        <v>372</v>
      </c>
      <c r="C56" s="94"/>
    </row>
    <row r="57" spans="1:3" ht="17.25" x14ac:dyDescent="0.3">
      <c r="A57" s="67" t="s">
        <v>115</v>
      </c>
    </row>
    <row r="58" spans="1:3" ht="17.25" x14ac:dyDescent="0.3">
      <c r="A58" s="67" t="s">
        <v>116</v>
      </c>
    </row>
    <row r="59" spans="1:3" ht="17.25" x14ac:dyDescent="0.3">
      <c r="A59" s="67" t="s">
        <v>89</v>
      </c>
    </row>
    <row r="60" spans="1:3" ht="17.25" x14ac:dyDescent="0.3">
      <c r="A60" s="67" t="s">
        <v>117</v>
      </c>
    </row>
    <row r="61" spans="1:3" ht="17.25" x14ac:dyDescent="0.3">
      <c r="A61" s="67" t="s">
        <v>91</v>
      </c>
    </row>
    <row r="62" spans="1:3" ht="17.25" x14ac:dyDescent="0.3">
      <c r="A62" s="67" t="s">
        <v>108</v>
      </c>
    </row>
    <row r="63" spans="1:3" ht="17.25" x14ac:dyDescent="0.3">
      <c r="A63" s="67" t="s">
        <v>93</v>
      </c>
    </row>
    <row r="64" spans="1:3" ht="17.25" x14ac:dyDescent="0.3">
      <c r="A64" s="6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Budova A</vt:lpstr>
      <vt:lpstr>Budova B1</vt:lpstr>
      <vt:lpstr>Budova B2</vt:lpstr>
      <vt:lpstr>Budova D2</vt:lpstr>
      <vt:lpstr>Budova F2</vt:lpstr>
      <vt:lpstr>Budova G2</vt:lpstr>
      <vt:lpstr>Seznam prováděných služeb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2017-09-19T12:14:48Z</dcterms:modified>
</cp:coreProperties>
</file>