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G:\Můj disk\1 - Práce OSVČ\2025\1 - Práce RV 2025\1 - Špindlerův mlýn\2 - VŘ Špindlerův Mlýn\"/>
    </mc:Choice>
  </mc:AlternateContent>
  <xr:revisionPtr revIDLastSave="0" documentId="13_ncr:1_{5FC143B0-F8BB-4D06-B86A-27F2DB8BA45F}" xr6:coauthVersionLast="47" xr6:coauthVersionMax="47" xr10:uidLastSave="{00000000-0000-0000-0000-000000000000}"/>
  <workbookProtection workbookAlgorithmName="SHA-512" workbookHashValue="oVCIVojFn6fxw7hHk6O8wmB+Nx9bxOnIEM2SE82PmTsZZHpDB98yoJwIWct+0fGJbAYlcS8HLTt+M8vvrKyjAg==" workbookSaltValue="SoOWx4TgzynCmE6RPBUYJQ==" workbookSpinCount="100000" lockStructure="1"/>
  <bookViews>
    <workbookView xWindow="32811" yWindow="-103" windowWidth="33120" windowHeight="1800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4" i="1" l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" i="1"/>
  <c r="E34" i="1" l="1"/>
</calcChain>
</file>

<file path=xl/sharedStrings.xml><?xml version="1.0" encoding="utf-8"?>
<sst xmlns="http://schemas.openxmlformats.org/spreadsheetml/2006/main" count="125" uniqueCount="55">
  <si>
    <t>Výpočet</t>
  </si>
  <si>
    <t>Typ svítidla</t>
  </si>
  <si>
    <t>Třída osv.</t>
  </si>
  <si>
    <t>Tc</t>
  </si>
  <si>
    <t>Silniční</t>
  </si>
  <si>
    <t>M6</t>
  </si>
  <si>
    <t>≤ 1900K</t>
  </si>
  <si>
    <t>Silniční LED svítidlo výp1/AMB/CLO/BLC</t>
  </si>
  <si>
    <t>Silniční LED svítidlo výp2/AMB/CLO/BLC</t>
  </si>
  <si>
    <t>Silniční LED svítidlo výp3/AMB/CLO/BLC</t>
  </si>
  <si>
    <t>Silniční LED svítidlo výp4/AMB/CLO/BLC</t>
  </si>
  <si>
    <t>Silniční LED svítidlo výp5/AMB/CLO/</t>
  </si>
  <si>
    <t>Silniční LED svítidlo výp6/AMB/CLO/BLC</t>
  </si>
  <si>
    <t>Silniční LED svítidlo výp7/AMB/CLO/BLC</t>
  </si>
  <si>
    <t>Silniční LED svítidlo výp8/AMB/CLO/</t>
  </si>
  <si>
    <t>P5</t>
  </si>
  <si>
    <t>Silniční LED svítidlo výp9/AMB/CLO/</t>
  </si>
  <si>
    <t>Silniční LED svítidlo výp10/AMB/CLO/</t>
  </si>
  <si>
    <t>Silniční LED svítidlo výp11/AMB/CLO/BLC</t>
  </si>
  <si>
    <t>Silniční LED svítidlo výp12/AMB/CLO/</t>
  </si>
  <si>
    <t>P4</t>
  </si>
  <si>
    <t>Silniční LED svítidlo výp13/AMB/CLO/</t>
  </si>
  <si>
    <t>Silniční LED svítidlo výp14/AMB/CLO/</t>
  </si>
  <si>
    <t>Silniční LED svítidlo výp15/AMB/CLO/BLC</t>
  </si>
  <si>
    <t>Silniční LED svítidlo výp16/AMB/CLO/BLC</t>
  </si>
  <si>
    <t>Silniční LED svítidlo výp17/AMB/CLO/</t>
  </si>
  <si>
    <t>Silniční LED svítidlo výp18/AMB/CLO/</t>
  </si>
  <si>
    <t>Parkové</t>
  </si>
  <si>
    <t>Parkové LED svítidlo výp19/AMB/CLO</t>
  </si>
  <si>
    <t>Parkové LED svítidlo výp20/AMB/CLO</t>
  </si>
  <si>
    <t>Parkové LED svítidlo výp21/AMB/CLO</t>
  </si>
  <si>
    <t>Parkové LED svítidlo výp22/AMB/CLO</t>
  </si>
  <si>
    <t>Sloupkové</t>
  </si>
  <si>
    <t>2200K</t>
  </si>
  <si>
    <t>Sloupkové LED svítidlo výp23/2200K/CLO</t>
  </si>
  <si>
    <t>K1</t>
  </si>
  <si>
    <t>C5</t>
  </si>
  <si>
    <t>Silniční LED svítidlo K1/AMB/CLO/</t>
  </si>
  <si>
    <t>PŘ1</t>
  </si>
  <si>
    <t>Přechodové</t>
  </si>
  <si>
    <t>PŘ2</t>
  </si>
  <si>
    <t>RF</t>
  </si>
  <si>
    <t>Reflektrorové</t>
  </si>
  <si>
    <t>Typ svítidla dle výpočtu</t>
  </si>
  <si>
    <t>Reflektorové LED svítidlo 20-25W/AMB/CLO</t>
  </si>
  <si>
    <t>Celkový příkon (W)</t>
  </si>
  <si>
    <t>Celkový součet</t>
  </si>
  <si>
    <t>Počet (ks)</t>
  </si>
  <si>
    <t>Maximální celkový příkon (W)</t>
  </si>
  <si>
    <t xml:space="preserve">Příkon svítidla dle výpočtu bez stmívání (W) </t>
  </si>
  <si>
    <t>Instalovaný příkon svítidla se musí shodovat se světelně technickým výpočtem a příkonem uvedeným v LDT datech, bez regulace</t>
  </si>
  <si>
    <t>Typ a příkon svítidla se musí shodovat s katalogovým listem a se svítidlem použitým ve vzorovém světelně technickém výpočtu (spolu s LDT daty)</t>
  </si>
  <si>
    <t>≤ 3000K</t>
  </si>
  <si>
    <t>Přechodové LED svítidlo P1/3000K/CLO/</t>
  </si>
  <si>
    <t>Přechodové LED svítidlo P2/3000K/CLO/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</si>
</sst>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E7E6E6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center" vertic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3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5" fillId="0" borderId="0" xfId="0" applyFont="1" applyAlignment="1">
      <alignment horizontal="left" vertical="center"/>
    </xf>
  </cellXfs>
  <cellStyles count="1">
    <cellStyle name="Normální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36"/>
  <sheetViews>
    <sheetView tabSelected="1" zoomScale="85" zoomScaleNormal="85" workbookViewId="0">
      <selection activeCell="H14" sqref="H14"/>
    </sheetView>
  </sheetViews>
  <sheetFormatPr defaultRowHeight="14.6" x14ac:dyDescent="0.4"/>
  <cols>
    <col min="1" max="1" width="2.921875" customWidth="1"/>
    <col min="2" max="2" width="7.61328125" bestFit="1" customWidth="1"/>
    <col min="3" max="3" width="12.07421875" bestFit="1" customWidth="1"/>
    <col min="4" max="4" width="10" customWidth="1"/>
    <col min="5" max="5" width="16.61328125" bestFit="1" customWidth="1"/>
    <col min="6" max="6" width="8.84375" bestFit="1" customWidth="1"/>
    <col min="7" max="7" width="7.3828125" bestFit="1" customWidth="1"/>
    <col min="8" max="8" width="37.3828125" bestFit="1" customWidth="1"/>
    <col min="9" max="9" width="55.15234375" customWidth="1"/>
    <col min="10" max="10" width="38.07421875" bestFit="1" customWidth="1"/>
  </cols>
  <sheetData>
    <row r="2" spans="2:10" x14ac:dyDescent="0.4">
      <c r="B2" s="1" t="s">
        <v>0</v>
      </c>
      <c r="C2" s="1" t="s">
        <v>1</v>
      </c>
      <c r="D2" s="1" t="s">
        <v>47</v>
      </c>
      <c r="E2" s="1" t="s">
        <v>45</v>
      </c>
      <c r="F2" s="1" t="s">
        <v>2</v>
      </c>
      <c r="G2" s="1" t="s">
        <v>3</v>
      </c>
      <c r="H2" s="1" t="s">
        <v>1</v>
      </c>
      <c r="I2" s="1" t="s">
        <v>43</v>
      </c>
      <c r="J2" s="1" t="s">
        <v>49</v>
      </c>
    </row>
    <row r="3" spans="2:10" x14ac:dyDescent="0.4">
      <c r="B3" s="2">
        <v>1</v>
      </c>
      <c r="C3" s="2" t="s">
        <v>4</v>
      </c>
      <c r="D3" s="2">
        <v>10</v>
      </c>
      <c r="E3" s="2">
        <f t="shared" ref="E3:E29" si="0">D3*J3</f>
        <v>0</v>
      </c>
      <c r="F3" s="2" t="s">
        <v>5</v>
      </c>
      <c r="G3" s="2" t="s">
        <v>6</v>
      </c>
      <c r="H3" s="3" t="s">
        <v>7</v>
      </c>
      <c r="I3" s="6"/>
      <c r="J3" s="7"/>
    </row>
    <row r="4" spans="2:10" x14ac:dyDescent="0.4">
      <c r="B4" s="2">
        <v>2</v>
      </c>
      <c r="C4" s="2" t="s">
        <v>4</v>
      </c>
      <c r="D4" s="2">
        <v>22</v>
      </c>
      <c r="E4" s="2">
        <f t="shared" si="0"/>
        <v>0</v>
      </c>
      <c r="F4" s="2" t="s">
        <v>5</v>
      </c>
      <c r="G4" s="2" t="s">
        <v>6</v>
      </c>
      <c r="H4" s="3" t="s">
        <v>8</v>
      </c>
      <c r="I4" s="6"/>
      <c r="J4" s="7"/>
    </row>
    <row r="5" spans="2:10" x14ac:dyDescent="0.4">
      <c r="B5" s="2">
        <v>3</v>
      </c>
      <c r="C5" s="2" t="s">
        <v>4</v>
      </c>
      <c r="D5" s="2">
        <v>9</v>
      </c>
      <c r="E5" s="2">
        <f t="shared" si="0"/>
        <v>0</v>
      </c>
      <c r="F5" s="2" t="s">
        <v>5</v>
      </c>
      <c r="G5" s="2" t="s">
        <v>6</v>
      </c>
      <c r="H5" s="3" t="s">
        <v>9</v>
      </c>
      <c r="I5" s="6"/>
      <c r="J5" s="7"/>
    </row>
    <row r="6" spans="2:10" x14ac:dyDescent="0.4">
      <c r="B6" s="2">
        <v>4</v>
      </c>
      <c r="C6" s="2" t="s">
        <v>4</v>
      </c>
      <c r="D6" s="2">
        <v>21</v>
      </c>
      <c r="E6" s="2">
        <f t="shared" si="0"/>
        <v>0</v>
      </c>
      <c r="F6" s="2" t="s">
        <v>5</v>
      </c>
      <c r="G6" s="2" t="s">
        <v>6</v>
      </c>
      <c r="H6" s="2" t="s">
        <v>10</v>
      </c>
      <c r="I6" s="6"/>
      <c r="J6" s="7"/>
    </row>
    <row r="7" spans="2:10" x14ac:dyDescent="0.4">
      <c r="B7" s="2">
        <v>5</v>
      </c>
      <c r="C7" s="2" t="s">
        <v>4</v>
      </c>
      <c r="D7" s="2">
        <v>23</v>
      </c>
      <c r="E7" s="2">
        <f t="shared" si="0"/>
        <v>0</v>
      </c>
      <c r="F7" s="2" t="s">
        <v>5</v>
      </c>
      <c r="G7" s="2" t="s">
        <v>6</v>
      </c>
      <c r="H7" s="2" t="s">
        <v>11</v>
      </c>
      <c r="I7" s="6"/>
      <c r="J7" s="7"/>
    </row>
    <row r="8" spans="2:10" x14ac:dyDescent="0.4">
      <c r="B8" s="2">
        <v>6</v>
      </c>
      <c r="C8" s="2" t="s">
        <v>4</v>
      </c>
      <c r="D8" s="2">
        <v>19</v>
      </c>
      <c r="E8" s="2">
        <f t="shared" si="0"/>
        <v>0</v>
      </c>
      <c r="F8" s="2" t="s">
        <v>5</v>
      </c>
      <c r="G8" s="2" t="s">
        <v>6</v>
      </c>
      <c r="H8" s="2" t="s">
        <v>12</v>
      </c>
      <c r="I8" s="6"/>
      <c r="J8" s="7"/>
    </row>
    <row r="9" spans="2:10" x14ac:dyDescent="0.4">
      <c r="B9" s="2">
        <v>7</v>
      </c>
      <c r="C9" s="2" t="s">
        <v>4</v>
      </c>
      <c r="D9" s="2">
        <v>8</v>
      </c>
      <c r="E9" s="2">
        <f t="shared" si="0"/>
        <v>0</v>
      </c>
      <c r="F9" s="2" t="s">
        <v>5</v>
      </c>
      <c r="G9" s="2" t="s">
        <v>6</v>
      </c>
      <c r="H9" s="2" t="s">
        <v>13</v>
      </c>
      <c r="I9" s="6"/>
      <c r="J9" s="7"/>
    </row>
    <row r="10" spans="2:10" x14ac:dyDescent="0.4">
      <c r="B10" s="2">
        <v>8</v>
      </c>
      <c r="C10" s="2" t="s">
        <v>4</v>
      </c>
      <c r="D10" s="2">
        <v>33</v>
      </c>
      <c r="E10" s="2">
        <f t="shared" si="0"/>
        <v>0</v>
      </c>
      <c r="F10" s="2" t="s">
        <v>5</v>
      </c>
      <c r="G10" s="2" t="s">
        <v>6</v>
      </c>
      <c r="H10" s="2" t="s">
        <v>14</v>
      </c>
      <c r="I10" s="6"/>
      <c r="J10" s="7"/>
    </row>
    <row r="11" spans="2:10" x14ac:dyDescent="0.4">
      <c r="B11" s="2">
        <v>9</v>
      </c>
      <c r="C11" s="2" t="s">
        <v>4</v>
      </c>
      <c r="D11" s="2">
        <v>105</v>
      </c>
      <c r="E11" s="2">
        <f t="shared" si="0"/>
        <v>0</v>
      </c>
      <c r="F11" s="2" t="s">
        <v>15</v>
      </c>
      <c r="G11" s="2" t="s">
        <v>6</v>
      </c>
      <c r="H11" s="2" t="s">
        <v>16</v>
      </c>
      <c r="I11" s="6"/>
      <c r="J11" s="7"/>
    </row>
    <row r="12" spans="2:10" x14ac:dyDescent="0.4">
      <c r="B12" s="2">
        <v>10</v>
      </c>
      <c r="C12" s="2" t="s">
        <v>4</v>
      </c>
      <c r="D12" s="2">
        <v>331</v>
      </c>
      <c r="E12" s="2">
        <f t="shared" si="0"/>
        <v>0</v>
      </c>
      <c r="F12" s="2" t="s">
        <v>15</v>
      </c>
      <c r="G12" s="2" t="s">
        <v>6</v>
      </c>
      <c r="H12" s="2" t="s">
        <v>17</v>
      </c>
      <c r="I12" s="6"/>
      <c r="J12" s="7"/>
    </row>
    <row r="13" spans="2:10" x14ac:dyDescent="0.4">
      <c r="B13" s="2">
        <v>11</v>
      </c>
      <c r="C13" s="2" t="s">
        <v>4</v>
      </c>
      <c r="D13" s="2">
        <v>21</v>
      </c>
      <c r="E13" s="2">
        <f t="shared" si="0"/>
        <v>0</v>
      </c>
      <c r="F13" s="2" t="s">
        <v>15</v>
      </c>
      <c r="G13" s="2" t="s">
        <v>6</v>
      </c>
      <c r="H13" s="2" t="s">
        <v>18</v>
      </c>
      <c r="I13" s="6"/>
      <c r="J13" s="7"/>
    </row>
    <row r="14" spans="2:10" x14ac:dyDescent="0.4">
      <c r="B14" s="2">
        <v>12</v>
      </c>
      <c r="C14" s="2" t="s">
        <v>4</v>
      </c>
      <c r="D14" s="2">
        <v>24</v>
      </c>
      <c r="E14" s="2">
        <f t="shared" si="0"/>
        <v>0</v>
      </c>
      <c r="F14" s="2" t="s">
        <v>15</v>
      </c>
      <c r="G14" s="2" t="s">
        <v>6</v>
      </c>
      <c r="H14" s="2" t="s">
        <v>19</v>
      </c>
      <c r="I14" s="6"/>
      <c r="J14" s="7"/>
    </row>
    <row r="15" spans="2:10" x14ac:dyDescent="0.4">
      <c r="B15" s="2">
        <v>13</v>
      </c>
      <c r="C15" s="2" t="s">
        <v>4</v>
      </c>
      <c r="D15" s="2">
        <v>14</v>
      </c>
      <c r="E15" s="2">
        <f t="shared" si="0"/>
        <v>0</v>
      </c>
      <c r="F15" s="2" t="s">
        <v>20</v>
      </c>
      <c r="G15" s="2" t="s">
        <v>6</v>
      </c>
      <c r="H15" s="2" t="s">
        <v>21</v>
      </c>
      <c r="I15" s="6"/>
      <c r="J15" s="7"/>
    </row>
    <row r="16" spans="2:10" x14ac:dyDescent="0.4">
      <c r="B16" s="2">
        <v>14</v>
      </c>
      <c r="C16" s="2" t="s">
        <v>4</v>
      </c>
      <c r="D16" s="2">
        <v>7</v>
      </c>
      <c r="E16" s="2">
        <f t="shared" si="0"/>
        <v>0</v>
      </c>
      <c r="F16" s="2" t="s">
        <v>20</v>
      </c>
      <c r="G16" s="2" t="s">
        <v>6</v>
      </c>
      <c r="H16" s="2" t="s">
        <v>22</v>
      </c>
      <c r="I16" s="6"/>
      <c r="J16" s="7"/>
    </row>
    <row r="17" spans="2:10" x14ac:dyDescent="0.4">
      <c r="B17" s="2">
        <v>15</v>
      </c>
      <c r="C17" s="2" t="s">
        <v>4</v>
      </c>
      <c r="D17" s="2">
        <v>7</v>
      </c>
      <c r="E17" s="2">
        <f t="shared" si="0"/>
        <v>0</v>
      </c>
      <c r="F17" s="2" t="s">
        <v>15</v>
      </c>
      <c r="G17" s="2" t="s">
        <v>6</v>
      </c>
      <c r="H17" s="2" t="s">
        <v>23</v>
      </c>
      <c r="I17" s="6"/>
      <c r="J17" s="7"/>
    </row>
    <row r="18" spans="2:10" x14ac:dyDescent="0.4">
      <c r="B18" s="2">
        <v>16</v>
      </c>
      <c r="C18" s="2" t="s">
        <v>4</v>
      </c>
      <c r="D18" s="2">
        <v>3</v>
      </c>
      <c r="E18" s="2">
        <f t="shared" si="0"/>
        <v>0</v>
      </c>
      <c r="F18" s="2" t="s">
        <v>15</v>
      </c>
      <c r="G18" s="2" t="s">
        <v>6</v>
      </c>
      <c r="H18" s="3" t="s">
        <v>24</v>
      </c>
      <c r="I18" s="6"/>
      <c r="J18" s="7"/>
    </row>
    <row r="19" spans="2:10" x14ac:dyDescent="0.4">
      <c r="B19" s="2">
        <v>17</v>
      </c>
      <c r="C19" s="2" t="s">
        <v>4</v>
      </c>
      <c r="D19" s="2">
        <v>6</v>
      </c>
      <c r="E19" s="2">
        <f t="shared" si="0"/>
        <v>0</v>
      </c>
      <c r="F19" s="2" t="s">
        <v>15</v>
      </c>
      <c r="G19" s="2" t="s">
        <v>6</v>
      </c>
      <c r="H19" s="2" t="s">
        <v>25</v>
      </c>
      <c r="I19" s="6"/>
      <c r="J19" s="7"/>
    </row>
    <row r="20" spans="2:10" x14ac:dyDescent="0.4">
      <c r="B20" s="2">
        <v>18</v>
      </c>
      <c r="C20" s="2" t="s">
        <v>4</v>
      </c>
      <c r="D20" s="2">
        <v>7</v>
      </c>
      <c r="E20" s="2">
        <f t="shared" si="0"/>
        <v>0</v>
      </c>
      <c r="F20" s="2" t="s">
        <v>15</v>
      </c>
      <c r="G20" s="2" t="s">
        <v>6</v>
      </c>
      <c r="H20" s="3" t="s">
        <v>26</v>
      </c>
      <c r="I20" s="6"/>
      <c r="J20" s="7"/>
    </row>
    <row r="21" spans="2:10" x14ac:dyDescent="0.4">
      <c r="B21" s="2">
        <v>19</v>
      </c>
      <c r="C21" s="2" t="s">
        <v>27</v>
      </c>
      <c r="D21" s="2">
        <v>17</v>
      </c>
      <c r="E21" s="2">
        <f t="shared" si="0"/>
        <v>0</v>
      </c>
      <c r="F21" s="2" t="s">
        <v>20</v>
      </c>
      <c r="G21" s="2" t="s">
        <v>6</v>
      </c>
      <c r="H21" s="2" t="s">
        <v>28</v>
      </c>
      <c r="I21" s="6"/>
      <c r="J21" s="7"/>
    </row>
    <row r="22" spans="2:10" x14ac:dyDescent="0.4">
      <c r="B22" s="2">
        <v>20</v>
      </c>
      <c r="C22" s="2" t="s">
        <v>27</v>
      </c>
      <c r="D22" s="2">
        <v>7</v>
      </c>
      <c r="E22" s="2">
        <f t="shared" si="0"/>
        <v>0</v>
      </c>
      <c r="F22" s="2" t="s">
        <v>20</v>
      </c>
      <c r="G22" s="2" t="s">
        <v>6</v>
      </c>
      <c r="H22" s="2" t="s">
        <v>29</v>
      </c>
      <c r="I22" s="6"/>
      <c r="J22" s="7"/>
    </row>
    <row r="23" spans="2:10" x14ac:dyDescent="0.4">
      <c r="B23" s="2">
        <v>21</v>
      </c>
      <c r="C23" s="2" t="s">
        <v>27</v>
      </c>
      <c r="D23" s="2">
        <v>9</v>
      </c>
      <c r="E23" s="2">
        <f t="shared" si="0"/>
        <v>0</v>
      </c>
      <c r="F23" s="2" t="s">
        <v>20</v>
      </c>
      <c r="G23" s="2" t="s">
        <v>6</v>
      </c>
      <c r="H23" s="2" t="s">
        <v>30</v>
      </c>
      <c r="I23" s="6"/>
      <c r="J23" s="7"/>
    </row>
    <row r="24" spans="2:10" x14ac:dyDescent="0.4">
      <c r="B24" s="2">
        <v>22</v>
      </c>
      <c r="C24" s="2" t="s">
        <v>27</v>
      </c>
      <c r="D24" s="2">
        <v>8</v>
      </c>
      <c r="E24" s="2">
        <f t="shared" si="0"/>
        <v>0</v>
      </c>
      <c r="F24" s="2" t="s">
        <v>15</v>
      </c>
      <c r="G24" s="2" t="s">
        <v>6</v>
      </c>
      <c r="H24" s="3" t="s">
        <v>31</v>
      </c>
      <c r="I24" s="6"/>
      <c r="J24" s="7"/>
    </row>
    <row r="25" spans="2:10" x14ac:dyDescent="0.4">
      <c r="B25" s="2">
        <v>23</v>
      </c>
      <c r="C25" s="2" t="s">
        <v>32</v>
      </c>
      <c r="D25" s="2">
        <v>5</v>
      </c>
      <c r="E25" s="2">
        <f t="shared" si="0"/>
        <v>0</v>
      </c>
      <c r="F25" s="2" t="s">
        <v>15</v>
      </c>
      <c r="G25" s="2" t="s">
        <v>33</v>
      </c>
      <c r="H25" s="2" t="s">
        <v>34</v>
      </c>
      <c r="I25" s="6"/>
      <c r="J25" s="7"/>
    </row>
    <row r="26" spans="2:10" x14ac:dyDescent="0.4">
      <c r="B26" s="2" t="s">
        <v>35</v>
      </c>
      <c r="C26" s="2" t="s">
        <v>4</v>
      </c>
      <c r="D26" s="2">
        <v>6</v>
      </c>
      <c r="E26" s="2">
        <f t="shared" si="0"/>
        <v>0</v>
      </c>
      <c r="F26" s="2" t="s">
        <v>36</v>
      </c>
      <c r="G26" s="2" t="s">
        <v>6</v>
      </c>
      <c r="H26" s="2" t="s">
        <v>37</v>
      </c>
      <c r="I26" s="6"/>
      <c r="J26" s="7"/>
    </row>
    <row r="27" spans="2:10" x14ac:dyDescent="0.4">
      <c r="B27" s="2" t="s">
        <v>38</v>
      </c>
      <c r="C27" s="2" t="s">
        <v>39</v>
      </c>
      <c r="D27" s="2">
        <v>8</v>
      </c>
      <c r="E27" s="2">
        <f t="shared" si="0"/>
        <v>0</v>
      </c>
      <c r="F27" s="2" t="s">
        <v>5</v>
      </c>
      <c r="G27" s="2" t="s">
        <v>52</v>
      </c>
      <c r="H27" s="2" t="s">
        <v>53</v>
      </c>
      <c r="I27" s="6"/>
      <c r="J27" s="7"/>
    </row>
    <row r="28" spans="2:10" x14ac:dyDescent="0.4">
      <c r="B28" s="2" t="s">
        <v>40</v>
      </c>
      <c r="C28" s="2" t="s">
        <v>39</v>
      </c>
      <c r="D28" s="2">
        <v>2</v>
      </c>
      <c r="E28" s="2">
        <f t="shared" si="0"/>
        <v>0</v>
      </c>
      <c r="F28" s="2" t="s">
        <v>5</v>
      </c>
      <c r="G28" s="2" t="s">
        <v>52</v>
      </c>
      <c r="H28" s="3" t="s">
        <v>54</v>
      </c>
      <c r="I28" s="6"/>
      <c r="J28" s="7"/>
    </row>
    <row r="29" spans="2:10" x14ac:dyDescent="0.4">
      <c r="B29" s="2" t="s">
        <v>41</v>
      </c>
      <c r="C29" s="2" t="s">
        <v>42</v>
      </c>
      <c r="D29" s="2">
        <v>9</v>
      </c>
      <c r="E29" s="2">
        <f t="shared" si="0"/>
        <v>0</v>
      </c>
      <c r="F29" s="2" t="s">
        <v>15</v>
      </c>
      <c r="G29" s="2" t="s">
        <v>6</v>
      </c>
      <c r="H29" s="2" t="s">
        <v>44</v>
      </c>
      <c r="I29" s="6"/>
      <c r="J29" s="7"/>
    </row>
    <row r="30" spans="2:10" x14ac:dyDescent="0.4">
      <c r="B30" s="8"/>
      <c r="C30" s="8"/>
      <c r="D30" s="8"/>
      <c r="E30" s="8"/>
      <c r="F30" s="8"/>
      <c r="G30" s="8"/>
      <c r="H30" s="8"/>
      <c r="I30" s="9"/>
      <c r="J30" s="10"/>
    </row>
    <row r="31" spans="2:10" x14ac:dyDescent="0.4">
      <c r="B31" s="13" t="s">
        <v>51</v>
      </c>
      <c r="C31" s="13"/>
      <c r="D31" s="13"/>
      <c r="E31" s="13"/>
      <c r="F31" s="13"/>
      <c r="G31" s="13"/>
      <c r="H31" s="13"/>
      <c r="I31" s="13"/>
      <c r="J31" s="13"/>
    </row>
    <row r="32" spans="2:10" x14ac:dyDescent="0.4">
      <c r="B32" s="13" t="s">
        <v>50</v>
      </c>
      <c r="C32" s="13"/>
      <c r="D32" s="13"/>
      <c r="E32" s="13"/>
      <c r="F32" s="13"/>
      <c r="G32" s="13"/>
      <c r="H32" s="13"/>
      <c r="I32" s="13"/>
      <c r="J32" s="13"/>
    </row>
    <row r="34" spans="2:5" ht="15.9" x14ac:dyDescent="0.45">
      <c r="B34" s="11" t="s">
        <v>46</v>
      </c>
      <c r="C34" s="11"/>
      <c r="D34" s="5">
        <f>SUM(D3:D29)</f>
        <v>741</v>
      </c>
      <c r="E34" s="5">
        <f>SUM(E3:E29)</f>
        <v>0</v>
      </c>
    </row>
    <row r="36" spans="2:5" ht="15.9" x14ac:dyDescent="0.45">
      <c r="B36" s="12" t="s">
        <v>48</v>
      </c>
      <c r="C36" s="12"/>
      <c r="D36" s="12"/>
      <c r="E36" s="4">
        <v>16720</v>
      </c>
    </row>
  </sheetData>
  <sheetProtection algorithmName="SHA-512" hashValue="JWA3CKSnacaf84ux4JA3MEd7XfdzGcZwdsRNqv206HrTmzv9N9Glofsb79vVS+bNlUvHOQc8m8h+v4cZKDeEHw==" saltValue="smvOO376phgKRKzVKL2B7A==" spinCount="100000" sheet="1" objects="1" scenarios="1"/>
  <mergeCells count="4">
    <mergeCell ref="B34:C34"/>
    <mergeCell ref="B36:D36"/>
    <mergeCell ref="B31:J31"/>
    <mergeCell ref="B32:J32"/>
  </mergeCells>
  <conditionalFormatting sqref="E34">
    <cfRule type="cellIs" dxfId="0" priority="1" operator="greaterThan">
      <formula>16720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2026-03-03T08:48:16Z</dcterms:modified>
</cp:coreProperties>
</file>