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oud\OneDrive\TENDER 2018\Jednotka provizorni\MFX15 2.0\Výběrové řízení\MXF20 FINAL\"/>
    </mc:Choice>
  </mc:AlternateContent>
  <xr:revisionPtr revIDLastSave="128" documentId="8_{C43926B4-4035-43FB-B1EB-2FD34000EDB1}" xr6:coauthVersionLast="44" xr6:coauthVersionMax="44" xr10:uidLastSave="{3D06D138-93C6-4CE1-A454-157CA7560BBD}"/>
  <bookViews>
    <workbookView xWindow="28680" yWindow="-120" windowWidth="19440" windowHeight="10440" xr2:uid="{50FA84D9-5A46-4573-954F-2E119BA27546}"/>
  </bookViews>
  <sheets>
    <sheet name="Položky dodávky" sheetId="2" r:id="rId1"/>
    <sheet name="Specifikace položek" sheetId="9" r:id="rId2"/>
  </sheets>
  <externalReferences>
    <externalReference r:id="rId3"/>
    <externalReference r:id="rId4"/>
  </externalReferences>
  <definedNames>
    <definedName name="CNT_Trubice_UVS1">'[1]Položky dodávky'!$E$15</definedName>
    <definedName name="Comp_WP4_Total">'Položky dodávky'!$H$48</definedName>
    <definedName name="Consum_WP4_Total">'[2]Náhradní spotřební materiál'!$G$11</definedName>
    <definedName name="Consumables_Total">#REF!</definedName>
    <definedName name="Delivery_SubTotal1">'[1]Položky dodávky'!$G$51</definedName>
    <definedName name="Delivery_SubTotal2">'[1]Položky dodávky'!$G$92</definedName>
    <definedName name="Delivery_SubTotal3">'[1]Položky dodávky'!$G$112</definedName>
    <definedName name="Delivery_SubTotal4">'[1]Položky dodávky'!$G$123</definedName>
    <definedName name="Delivery_Total">'[1]Položky dodávky'!$G$125</definedName>
    <definedName name="InvCost_WP4_Total">'[2]Přehled nákladů'!$B$4</definedName>
    <definedName name="InvestmentCost_Total">'[1]Přehled nákladů'!$B$4</definedName>
    <definedName name="_xlnm.Print_Titles" localSheetId="0">'Položky dodávky'!$1:$7</definedName>
    <definedName name="RunCost_WP4_Total_10y">'[2]Přehled nákladů'!$E$5</definedName>
    <definedName name="RunningCost_Total_10y">'[1]Přehled nákladů'!$E$5</definedName>
    <definedName name="Services_Total">'[1]Služby a energie'!$G$11</definedName>
    <definedName name="Services_WP4_Total">'[2]Služby a energie'!$F$7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A32" i="2" l="1"/>
  <c r="A30" i="2" l="1"/>
  <c r="A31" i="2"/>
  <c r="A33" i="2"/>
  <c r="A34" i="2"/>
  <c r="A35" i="2"/>
  <c r="A36" i="2"/>
  <c r="A37" i="2"/>
  <c r="A43" i="2"/>
  <c r="A42" i="2"/>
  <c r="A41" i="2"/>
  <c r="A40" i="2"/>
  <c r="A39" i="2"/>
  <c r="A38" i="2"/>
  <c r="A29" i="2"/>
  <c r="A17" i="2"/>
  <c r="A11" i="2"/>
  <c r="A12" i="2"/>
  <c r="A13" i="2"/>
  <c r="A14" i="2"/>
  <c r="A15" i="2"/>
  <c r="A44" i="2" l="1"/>
  <c r="A28" i="2"/>
  <c r="A27" i="2"/>
  <c r="A24" i="2"/>
  <c r="A22" i="2"/>
  <c r="A8" i="2" l="1"/>
  <c r="H8" i="2"/>
  <c r="A9" i="2"/>
  <c r="A10" i="2"/>
  <c r="A16" i="2"/>
  <c r="A18" i="2"/>
  <c r="A19" i="2"/>
  <c r="A20" i="2"/>
  <c r="A21" i="2"/>
  <c r="A23" i="2"/>
  <c r="A25" i="2"/>
  <c r="A26" i="2"/>
  <c r="A45" i="2"/>
  <c r="A46" i="2"/>
  <c r="A47" i="2"/>
  <c r="H48" i="2" l="1"/>
</calcChain>
</file>

<file path=xl/sharedStrings.xml><?xml version="1.0" encoding="utf-8"?>
<sst xmlns="http://schemas.openxmlformats.org/spreadsheetml/2006/main" count="217" uniqueCount="147">
  <si>
    <t>Podpis:</t>
  </si>
  <si>
    <t>Jméno:</t>
  </si>
  <si>
    <t>celkem</t>
  </si>
  <si>
    <t>kpl</t>
  </si>
  <si>
    <t>doprava, clo, a jiné</t>
  </si>
  <si>
    <t>ks</t>
  </si>
  <si>
    <t>UV trubice</t>
  </si>
  <si>
    <t>[Kč]</t>
  </si>
  <si>
    <t>[–]</t>
  </si>
  <si>
    <t>Cena celkem bez DPH</t>
  </si>
  <si>
    <t>Jednotková cena bez DPH</t>
  </si>
  <si>
    <t>Počet jednotek</t>
  </si>
  <si>
    <t>Jednotka</t>
  </si>
  <si>
    <t>Popis</t>
  </si>
  <si>
    <t>Položka</t>
  </si>
  <si>
    <t>Číslo položky</t>
  </si>
  <si>
    <t>Tlaková odolnost zařízení, nikoliv však potrubí, armatur a kompenzátorů, smí být snížena z PN 16 na PN 10 nebo případně i níže pouze za současného použití bezpečnostních a ochranných prostředků bránících překročení snížené tlakové odolnosti. Případné upouštěné médium musí být bezpečně zachycováno, jako u pojistných ventilů. K překročení tlaků může dojít v důsledku selhání zařízení nebo obsluhy.</t>
  </si>
  <si>
    <t>Pozn. 2</t>
  </si>
  <si>
    <r>
      <t>Slučitelné s demineralizovanou vodou (ρ </t>
    </r>
    <r>
      <rPr>
        <i/>
        <sz val="10"/>
        <color theme="1"/>
        <rFont val="Times New Roman"/>
        <family val="1"/>
        <charset val="238"/>
      </rPr>
      <t>≦</t>
    </r>
    <r>
      <rPr>
        <i/>
        <sz val="10"/>
        <color theme="1"/>
        <rFont val="Cambria"/>
        <family val="1"/>
        <charset val="238"/>
      </rPr>
      <t> 18,2 MΩ·cm @ 25°C) znamená, že dané materiály této vodě odolávají a zároveň tuto vodu neznečišťují, ať již přímo či nepřímo (např. difúzí jiného materiálu skrze materiály v kontaktu s demineralizovanou vodou).</t>
    </r>
  </si>
  <si>
    <t>Pozn. 1</t>
  </si>
  <si>
    <r>
      <t xml:space="preserve">Tam, kde se v této tabuce odkazuje na materiál AISI 316L, je tím myšlena nízkouhlíková korozivzdorná ocel složení a vlastností popsaných níže, přičemž se tyto materiály považují za rovnocené, byť mezi specifikacemi dle jednotlivých norem či systémů značení můžou být drobné odchylky:
</t>
    </r>
    <r>
      <rPr>
        <sz val="10"/>
        <rFont val="Cambria"/>
        <family val="1"/>
        <charset val="238"/>
      </rPr>
      <t xml:space="preserve">  - </t>
    </r>
    <r>
      <rPr>
        <sz val="10"/>
        <color rgb="FF00B050"/>
        <rFont val="Cambria"/>
        <family val="1"/>
        <charset val="238"/>
      </rPr>
      <t>1.4404 dle ČSN EN 10088-1, EN 10088-1</t>
    </r>
    <r>
      <rPr>
        <sz val="10"/>
        <rFont val="Cambria"/>
        <family val="1"/>
        <charset val="238"/>
      </rPr>
      <t xml:space="preserve">
  - </t>
    </r>
    <r>
      <rPr>
        <sz val="10"/>
        <color rgb="FF00B050"/>
        <rFont val="Cambria"/>
        <family val="1"/>
        <charset val="238"/>
      </rPr>
      <t>X2CrNiMo17-12-2 dle ČSN EN 10027-1, EN 10027-1</t>
    </r>
    <r>
      <rPr>
        <sz val="10"/>
        <rFont val="Cambria"/>
        <family val="1"/>
        <charset val="238"/>
      </rPr>
      <t xml:space="preserve">
  - </t>
    </r>
    <r>
      <rPr>
        <sz val="10"/>
        <color rgb="FF00B050"/>
        <rFont val="Cambria"/>
        <family val="1"/>
        <charset val="238"/>
      </rPr>
      <t>S31603 dle UNS</t>
    </r>
    <r>
      <rPr>
        <sz val="10"/>
        <rFont val="Cambria"/>
        <family val="1"/>
        <charset val="238"/>
      </rPr>
      <t xml:space="preserve">
  - </t>
    </r>
    <r>
      <rPr>
        <sz val="10"/>
        <color rgb="FF00B050"/>
        <rFont val="Cambria"/>
        <family val="1"/>
        <charset val="238"/>
      </rPr>
      <t>316L dle AISI, ASTM A 240, ASME SA 240, SAE AMS 5653H</t>
    </r>
    <r>
      <rPr>
        <sz val="10"/>
        <rFont val="Cambria"/>
        <family val="1"/>
        <charset val="238"/>
      </rPr>
      <t xml:space="preserve">
  - </t>
    </r>
    <r>
      <rPr>
        <sz val="10"/>
        <color rgb="FF00B050"/>
        <rFont val="Cambria"/>
        <family val="1"/>
        <charset val="238"/>
      </rPr>
      <t>17 349 dle ČSN 42 0002</t>
    </r>
  </si>
  <si>
    <t>Pozn. 3</t>
  </si>
  <si>
    <t>Tlaková odolnost zařízení, nikoliv však potrubí, armatur a kompenzátorů, smí být snížena z PN 16 na PN 10, nebo případně i níže, pouze za současného použití bezpečnostních a ochranných prostředků bránících překročení snížené tlakové odolnosti. Případné upouštěné médium musí být bezpečně zachycováno, jako u pojistných ventilů. K překročení tlaků může dojít v důsledku selhání zařízení nebo obsluhy.</t>
  </si>
  <si>
    <r>
      <rPr>
        <i/>
        <sz val="10"/>
        <color theme="1"/>
        <rFont val="Cambria"/>
        <family val="1"/>
        <charset val="238"/>
      </rPr>
      <t>Slučitelné s demineralizovanou vodou (ρ </t>
    </r>
    <r>
      <rPr>
        <i/>
        <sz val="10"/>
        <color theme="1"/>
        <rFont val="Times New Roman"/>
        <family val="1"/>
        <charset val="238"/>
      </rPr>
      <t>≦</t>
    </r>
    <r>
      <rPr>
        <i/>
        <sz val="10"/>
        <color theme="1"/>
        <rFont val="Cambria"/>
        <family val="1"/>
        <charset val="238"/>
      </rPr>
      <t> 18,2 MΩ·cm @ 25°C)</t>
    </r>
    <r>
      <rPr>
        <sz val="10"/>
        <color theme="1"/>
        <rFont val="Cambria"/>
        <family val="1"/>
        <charset val="238"/>
      </rPr>
      <t xml:space="preserve"> znamená, že dané materiály této vodě odolávají a zároveň tuto vodu neznečišťují, ať již přímo či nepřímo (např. difúzí jiného materiálu skrze materiály v kontaktu s demineralizovanou vodou), např. IIR, PTFE, AISI 316L, …</t>
    </r>
  </si>
  <si>
    <t>ID položky</t>
  </si>
  <si>
    <t>Čerpadlo s FM</t>
  </si>
  <si>
    <t>CP01</t>
  </si>
  <si>
    <t>CP02</t>
  </si>
  <si>
    <t>SF01</t>
  </si>
  <si>
    <t>SF02</t>
  </si>
  <si>
    <t>l</t>
  </si>
  <si>
    <t>MXN</t>
  </si>
  <si>
    <t>Zachytávač bublin - odlynění</t>
  </si>
  <si>
    <t>Skupina</t>
  </si>
  <si>
    <t>UV01</t>
  </si>
  <si>
    <t>ZB01</t>
  </si>
  <si>
    <t>DN65</t>
  </si>
  <si>
    <t>Klapka zpětná</t>
  </si>
  <si>
    <t>DN25</t>
  </si>
  <si>
    <t>Odvzdušňovací ventil</t>
  </si>
  <si>
    <t>Kohout kulový</t>
  </si>
  <si>
    <t>DN32</t>
  </si>
  <si>
    <t>AV01</t>
  </si>
  <si>
    <t>Směšovací armatura</t>
  </si>
  <si>
    <t>AV02</t>
  </si>
  <si>
    <t>TI01</t>
  </si>
  <si>
    <t>Teploměr vstupní vody</t>
  </si>
  <si>
    <t>TT01</t>
  </si>
  <si>
    <t>Měření teploty na vstupu</t>
  </si>
  <si>
    <t>Svíčkový filtr 1µm</t>
  </si>
  <si>
    <t>Svíčkový filtr 0.2µm</t>
  </si>
  <si>
    <t>PI01-PI07</t>
  </si>
  <si>
    <t>m</t>
  </si>
  <si>
    <t>Měření diferenčního tlaku</t>
  </si>
  <si>
    <t>DP01-DP03</t>
  </si>
  <si>
    <t xml:space="preserve">Měření průtoku </t>
  </si>
  <si>
    <t>FT01-FT02</t>
  </si>
  <si>
    <t xml:space="preserve">Měření vodivosti </t>
  </si>
  <si>
    <t>QT01,QT04-(pH)</t>
  </si>
  <si>
    <t>Aparáty</t>
  </si>
  <si>
    <t>Měření a regulace</t>
  </si>
  <si>
    <t>MX01-MX04</t>
  </si>
  <si>
    <t>UV sterilizace</t>
  </si>
  <si>
    <t>Označnení</t>
  </si>
  <si>
    <t>Potrubí</t>
  </si>
  <si>
    <t>Trubka DN25/33.7x1.6</t>
  </si>
  <si>
    <t>Trubka DN32/42.4x2</t>
  </si>
  <si>
    <t>Trubka DN65/76.1x2</t>
  </si>
  <si>
    <t>Ostatní spojovací  materiál</t>
  </si>
  <si>
    <t>PLC01</t>
  </si>
  <si>
    <t>OSP</t>
  </si>
  <si>
    <t>Konstrukce a montáž</t>
  </si>
  <si>
    <t>Rám včetně uchycení</t>
  </si>
  <si>
    <t>Instalace</t>
  </si>
  <si>
    <t>Doprava</t>
  </si>
  <si>
    <t>Armatury</t>
  </si>
  <si>
    <t>RV-DN15</t>
  </si>
  <si>
    <t>RV-DN25</t>
  </si>
  <si>
    <t>OV-DN25</t>
  </si>
  <si>
    <t>RV-DN65</t>
  </si>
  <si>
    <t xml:space="preserve">Měření tlaku </t>
  </si>
  <si>
    <t>PT01-PT02</t>
  </si>
  <si>
    <t>Položky dodávky: boční filtrace oběhové vody páteře okruhu CH7a</t>
  </si>
  <si>
    <t>Specifikace položek</t>
  </si>
  <si>
    <t>Blok mixed-bedových filtrů</t>
  </si>
  <si>
    <t>Náplně mixed-bedových filtrů</t>
  </si>
  <si>
    <t xml:space="preserve">MXN </t>
  </si>
  <si>
    <t>MX01-04</t>
  </si>
  <si>
    <t>Filtrační vložka pro SF01</t>
  </si>
  <si>
    <t>Filtrační vložka pro SF02</t>
  </si>
  <si>
    <t>SF01V</t>
  </si>
  <si>
    <t>SF02V</t>
  </si>
  <si>
    <t>UV01T</t>
  </si>
  <si>
    <t xml:space="preserve">Měření pH </t>
  </si>
  <si>
    <t>Soubor - Potrubí</t>
  </si>
  <si>
    <t>RVU</t>
  </si>
  <si>
    <t>montáž, zapojení do hlavního okruhu CH7a, prostupy, kotvení, utěsňování prostupů (i protipožárních), pomocné konstrukce, apod.</t>
  </si>
  <si>
    <t>Dokumentace</t>
  </si>
  <si>
    <t>doprava na místo realizace, včetně všech položek díla</t>
  </si>
  <si>
    <t>MZ</t>
  </si>
  <si>
    <t>IST</t>
  </si>
  <si>
    <t>DPR</t>
  </si>
  <si>
    <t>DOK</t>
  </si>
  <si>
    <t>Ostatní</t>
  </si>
  <si>
    <t>OST</t>
  </si>
  <si>
    <t>dodatečná projekční činnost, tvorba dokumentací, předání návodů, apod.</t>
  </si>
  <si>
    <t xml:space="preserve">Uzavírací armatura </t>
  </si>
  <si>
    <t>Manometry</t>
  </si>
  <si>
    <t>QT02,QT03-(EC)</t>
  </si>
  <si>
    <t>Rozvaděc s PLC a HMI</t>
  </si>
  <si>
    <t>Výroba a Montáž zařízení</t>
  </si>
  <si>
    <t>PV1-DN25</t>
  </si>
  <si>
    <t>Ventil pojistný</t>
  </si>
  <si>
    <t>Kohout kulový (vzorkovací)</t>
  </si>
  <si>
    <t>RV-DN40</t>
  </si>
  <si>
    <t>NRV-DN65</t>
  </si>
  <si>
    <t>Klapka uzavírací (pro připojení CIP)</t>
  </si>
  <si>
    <t>Klapka uzavírací</t>
  </si>
  <si>
    <t>RV-DN32</t>
  </si>
  <si>
    <t>Kohout kulový (kalibrační sonda)</t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</si>
  <si>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posilovací čerpadlo</t>
    </r>
    <r>
      <rPr>
        <u/>
        <sz val="10"/>
        <color indexed="8"/>
        <rFont val="Cambria"/>
        <family val="1"/>
        <charset val="238"/>
      </rPr>
      <t xml:space="preserve">
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s pohonem s frekvenčním měničem s plynulým řízením otáček a s automatikou pro externí řízení a pro přenos potřebných hlášení o pracovním režimu, poruchových stavech a měřených parametrech mezi automatikou a externím řídicím systémem
</t>
    </r>
    <r>
      <rPr>
        <u/>
        <sz val="10"/>
        <color indexed="8"/>
        <rFont val="Cambria"/>
        <family val="1"/>
        <charset val="238"/>
      </rPr>
      <t>typ provozu:</t>
    </r>
    <r>
      <rPr>
        <sz val="10"/>
        <color indexed="8"/>
        <rFont val="Cambria"/>
        <family val="1"/>
        <charset val="238"/>
      </rPr>
      <t xml:space="preserve"> dle návrhu </t>
    </r>
    <r>
      <rPr>
        <i/>
        <sz val="10"/>
        <color indexed="8"/>
        <rFont val="Cambria"/>
        <family val="1"/>
        <charset val="238"/>
      </rPr>
      <t>Zájemce</t>
    </r>
    <r>
      <rPr>
        <sz val="10"/>
        <color indexed="8"/>
        <rFont val="Cambria"/>
        <family val="1"/>
        <charset val="238"/>
      </rPr>
      <t xml:space="preserve"> a požadavků jím zvolených prvků (předpokládá se regulace na konstantní objemový průtok)
</t>
    </r>
    <r>
      <rPr>
        <u/>
        <sz val="10"/>
        <color indexed="8"/>
        <rFont val="Cambria"/>
        <family val="1"/>
        <charset val="238"/>
      </rPr>
      <t>provozní podmínky:</t>
    </r>
    <r>
      <rPr>
        <sz val="10"/>
        <color indexed="8"/>
        <rFont val="Cambria"/>
        <family val="1"/>
        <charset val="238"/>
      </rPr>
      <t xml:space="preserve">
  - </t>
    </r>
    <r>
      <rPr>
        <u/>
        <sz val="10"/>
        <color indexed="8"/>
        <rFont val="Cambria"/>
        <family val="1"/>
        <charset val="238"/>
      </rPr>
      <t>jmenovitý průtok:</t>
    </r>
    <r>
      <rPr>
        <sz val="10"/>
        <color indexed="8"/>
        <rFont val="Cambria"/>
        <family val="1"/>
        <charset val="238"/>
      </rPr>
      <t xml:space="preserve"> 15 m³/h 
  - 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80°C (provoz včetně poruchových stavů)
</t>
    </r>
    <r>
      <rPr>
        <sz val="10"/>
        <rFont val="Cambria"/>
        <family val="1"/>
      </rPr>
      <t xml:space="preserve">  - </t>
    </r>
    <r>
      <rPr>
        <u/>
        <sz val="10"/>
        <rFont val="Cambria"/>
        <family val="1"/>
      </rPr>
      <t>provozní teplota okolí:</t>
    </r>
    <r>
      <rPr>
        <sz val="10"/>
        <rFont val="Cambria"/>
        <family val="1"/>
      </rPr>
      <t xml:space="preserve"> 16°C až 40°C
</t>
    </r>
    <r>
      <rPr>
        <u/>
        <sz val="10"/>
        <rFont val="Cambria"/>
        <family val="1"/>
      </rPr>
      <t>pracovní bod maximálního zatížení:</t>
    </r>
    <r>
      <rPr>
        <sz val="10"/>
        <rFont val="Cambria"/>
        <family val="1"/>
      </rPr>
      <t xml:space="preserve"> dle požadavků </t>
    </r>
    <r>
      <rPr>
        <i/>
        <sz val="10"/>
        <rFont val="Cambria"/>
        <family val="1"/>
      </rPr>
      <t>Zájemcem</t>
    </r>
    <r>
      <rPr>
        <sz val="10"/>
        <rFont val="Cambria"/>
        <family val="1"/>
      </rPr>
      <t xml:space="preserve"> zvolených komponent
 - </t>
    </r>
    <r>
      <rPr>
        <u/>
        <sz val="10"/>
        <rFont val="Cambria"/>
        <family val="1"/>
      </rPr>
      <t>průtok</t>
    </r>
    <r>
      <rPr>
        <sz val="10"/>
        <rFont val="Cambria"/>
        <family val="1"/>
      </rPr>
      <t>: 15 m³/h
 - </t>
    </r>
    <r>
      <rPr>
        <u/>
        <sz val="10"/>
        <rFont val="Cambria"/>
        <family val="1"/>
      </rPr>
      <t>výtlačná výška:</t>
    </r>
    <r>
      <rPr>
        <sz val="10"/>
        <rFont val="Cambria"/>
        <family val="1"/>
      </rPr>
      <t xml:space="preserve"> dimenzovaná pro souběh zanesení </t>
    </r>
    <r>
      <rPr>
        <i/>
        <sz val="10"/>
        <rFont val="Cambria"/>
        <family val="1"/>
      </rPr>
      <t>Zájemcem</t>
    </r>
    <r>
      <rPr>
        <sz val="10"/>
        <rFont val="Cambria"/>
        <family val="1"/>
      </rPr>
      <t xml:space="preserve"> zvolených filtrů zapojených v sérii 
 - </t>
    </r>
    <r>
      <rPr>
        <u/>
        <sz val="10"/>
        <rFont val="Cambria"/>
        <family val="1"/>
      </rPr>
      <t>pracovní teplota média:</t>
    </r>
    <r>
      <rPr>
        <sz val="10"/>
        <rFont val="Cambria"/>
        <family val="1"/>
      </rPr>
      <t xml:space="preserve"> 14°C až 24°C
 - </t>
    </r>
    <r>
      <rPr>
        <u/>
        <sz val="10"/>
        <rFont val="Cambria"/>
        <family val="1"/>
      </rPr>
      <t>provozní teplota okolí:</t>
    </r>
    <r>
      <rPr>
        <sz val="10"/>
        <rFont val="Cambria"/>
        <family val="1"/>
      </rPr>
      <t xml:space="preserve"> 16°C až 40°C
</t>
    </r>
    <r>
      <rPr>
        <u/>
        <sz val="10"/>
        <rFont val="Cambria"/>
        <family val="1"/>
      </rPr>
      <t>NPSH:</t>
    </r>
    <r>
      <rPr>
        <sz val="10"/>
        <rFont val="Cambria"/>
        <family val="1"/>
      </rPr>
      <t xml:space="preserve"> ≦ 4 m v. sl.
</t>
    </r>
    <r>
      <rPr>
        <u/>
        <sz val="10"/>
        <rFont val="Cambria"/>
        <family val="1"/>
      </rPr>
      <t>minimální třída účinnosti:</t>
    </r>
    <r>
      <rPr>
        <sz val="10"/>
        <rFont val="Cambria"/>
        <family val="1"/>
      </rPr>
      <t xml:space="preserve"> IE3
</t>
    </r>
    <r>
      <rPr>
        <u/>
        <sz val="10"/>
        <rFont val="Cambria"/>
        <family val="1"/>
      </rPr>
      <t>tlaková odolnost:</t>
    </r>
    <r>
      <rPr>
        <sz val="10"/>
        <rFont val="Cambria"/>
        <family val="1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</si>
  <si>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posilovací čerpadlo</t>
    </r>
    <r>
      <rPr>
        <u/>
        <sz val="10"/>
        <color indexed="8"/>
        <rFont val="Cambria"/>
        <family val="1"/>
        <charset val="238"/>
      </rPr>
      <t xml:space="preserve">
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 s pohonem s frekvenčním měničem s plynulým řízením otáček a s automatikou pro externí řízení a pro přenos potřebných hlášení o pracovním režimu, poruchových stavech a měřených parametrech mezi automatikou a externím řídicím systémem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typ provozu:</t>
    </r>
    <r>
      <rPr>
        <sz val="10"/>
        <color indexed="8"/>
        <rFont val="Cambria"/>
        <family val="1"/>
        <charset val="238"/>
      </rPr>
      <t xml:space="preserve"> dle návrhu </t>
    </r>
    <r>
      <rPr>
        <i/>
        <sz val="10"/>
        <color indexed="8"/>
        <rFont val="Cambria"/>
        <family val="1"/>
        <charset val="238"/>
      </rPr>
      <t>Zájemce</t>
    </r>
    <r>
      <rPr>
        <sz val="10"/>
        <color indexed="8"/>
        <rFont val="Cambria"/>
        <family val="1"/>
        <charset val="238"/>
      </rPr>
      <t xml:space="preserve"> a požadavků jím zvolených prvků (předpokládá se regulace na konstantní objemový průtok)
</t>
    </r>
    <r>
      <rPr>
        <u/>
        <sz val="10"/>
        <color indexed="8"/>
        <rFont val="Cambria"/>
        <family val="1"/>
        <charset val="238"/>
      </rPr>
      <t>provozní podmínky:</t>
    </r>
    <r>
      <rPr>
        <sz val="10"/>
        <color indexed="8"/>
        <rFont val="Cambria"/>
        <family val="1"/>
        <charset val="238"/>
      </rPr>
      <t xml:space="preserve">
  </t>
    </r>
    <r>
      <rPr>
        <sz val="10"/>
        <rFont val="Cambria"/>
        <family val="1"/>
        <charset val="238"/>
      </rPr>
      <t>- </t>
    </r>
    <r>
      <rPr>
        <u/>
        <sz val="10"/>
        <rFont val="Cambria"/>
        <family val="1"/>
        <charset val="238"/>
      </rPr>
      <t>jmenovitý průtok:</t>
    </r>
    <r>
      <rPr>
        <sz val="10"/>
        <rFont val="Cambria"/>
        <family val="1"/>
        <charset val="238"/>
      </rPr>
      <t xml:space="preserve"> </t>
    </r>
    <r>
      <rPr>
        <sz val="10"/>
        <rFont val="Cambria"/>
        <family val="1"/>
      </rPr>
      <t>10 m³/h</t>
    </r>
    <r>
      <rPr>
        <sz val="10"/>
        <color indexed="8"/>
        <rFont val="Cambria"/>
        <family val="1"/>
        <charset val="238"/>
      </rPr>
      <t xml:space="preserve">
  - 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80°C (provoz včetně poruchových stavů)
  - </t>
    </r>
    <r>
      <rPr>
        <u/>
        <sz val="10"/>
        <color indexed="8"/>
        <rFont val="Cambria"/>
        <family val="1"/>
        <charset val="238"/>
      </rPr>
      <t>provozní teplota okolí:</t>
    </r>
    <r>
      <rPr>
        <sz val="10"/>
        <color indexed="8"/>
        <rFont val="Cambria"/>
        <family val="1"/>
        <charset val="238"/>
      </rPr>
      <t xml:space="preserve"> 16°C až 40°C
</t>
    </r>
    <r>
      <rPr>
        <u/>
        <sz val="10"/>
        <color indexed="8"/>
        <rFont val="Cambria"/>
        <family val="1"/>
        <charset val="238"/>
      </rPr>
      <t>pracovní bod maximálního zatížení:</t>
    </r>
    <r>
      <rPr>
        <sz val="10"/>
        <color indexed="8"/>
        <rFont val="Cambria"/>
        <family val="1"/>
        <charset val="238"/>
      </rPr>
      <t xml:space="preserve"> dle požadavků </t>
    </r>
    <r>
      <rPr>
        <i/>
        <sz val="10"/>
        <color indexed="8"/>
        <rFont val="Cambria"/>
        <family val="1"/>
        <charset val="238"/>
      </rPr>
      <t>Zájemcem</t>
    </r>
    <r>
      <rPr>
        <sz val="10"/>
        <color indexed="8"/>
        <rFont val="Cambria"/>
        <family val="1"/>
        <charset val="238"/>
      </rPr>
      <t xml:space="preserve"> zvolených komponent
 - </t>
    </r>
    <r>
      <rPr>
        <u/>
        <sz val="10"/>
        <rFont val="Cambria"/>
        <family val="1"/>
      </rPr>
      <t>průtok</t>
    </r>
    <r>
      <rPr>
        <sz val="10"/>
        <rFont val="Cambria"/>
        <family val="1"/>
      </rPr>
      <t>: 10 m³/h
 - </t>
    </r>
    <r>
      <rPr>
        <u/>
        <sz val="10"/>
        <rFont val="Cambria"/>
        <family val="1"/>
      </rPr>
      <t>výtlačná výška:</t>
    </r>
    <r>
      <rPr>
        <sz val="10"/>
        <rFont val="Cambria"/>
        <family val="1"/>
      </rPr>
      <t xml:space="preserve"> dimenzovaná pro souběh zanesení </t>
    </r>
    <r>
      <rPr>
        <i/>
        <sz val="10"/>
        <rFont val="Cambria"/>
        <family val="1"/>
      </rPr>
      <t>Zájemcem</t>
    </r>
    <r>
      <rPr>
        <sz val="10"/>
        <rFont val="Cambria"/>
        <family val="1"/>
      </rPr>
      <t xml:space="preserve"> zvolených filtrů zapojených v sérii 
 - </t>
    </r>
    <r>
      <rPr>
        <u/>
        <sz val="10"/>
        <rFont val="Cambria"/>
        <family val="1"/>
      </rPr>
      <t>pracovní teplota média:</t>
    </r>
    <r>
      <rPr>
        <sz val="10"/>
        <rFont val="Cambria"/>
        <family val="1"/>
      </rPr>
      <t xml:space="preserve"> 14°C až 24°C
 - </t>
    </r>
    <r>
      <rPr>
        <u/>
        <sz val="10"/>
        <rFont val="Cambria"/>
        <family val="1"/>
      </rPr>
      <t>provozní teplota okolí:</t>
    </r>
    <r>
      <rPr>
        <sz val="10"/>
        <rFont val="Cambria"/>
        <family val="1"/>
      </rPr>
      <t xml:space="preserve"> 16°C až 40°C
</t>
    </r>
    <r>
      <rPr>
        <u/>
        <sz val="10"/>
        <rFont val="Cambria"/>
        <family val="1"/>
      </rPr>
      <t>NPSH:</t>
    </r>
    <r>
      <rPr>
        <sz val="10"/>
        <rFont val="Cambria"/>
        <family val="1"/>
      </rPr>
      <t xml:space="preserve"> ≦ 4 m v. sl.
</t>
    </r>
    <r>
      <rPr>
        <u/>
        <sz val="10"/>
        <rFont val="Cambria"/>
        <family val="1"/>
      </rPr>
      <t>minimální třída účinnosti:</t>
    </r>
    <r>
      <rPr>
        <sz val="10"/>
        <rFont val="Cambria"/>
        <family val="1"/>
      </rPr>
      <t xml:space="preserve"> IE3
</t>
    </r>
    <r>
      <rPr>
        <u/>
        <sz val="10"/>
        <rFont val="Cambria"/>
        <family val="1"/>
      </rPr>
      <t>tlaková odolnost:</t>
    </r>
    <r>
      <rPr>
        <sz val="10"/>
        <rFont val="Cambria"/>
        <family val="1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</si>
  <si>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demineralizační mixed-bedový filtr pro pročištění zanesených rozvodů (rezistivita vstupní vody v uzavřeném okruhu okolo 100 kΩ·cm @ 25°C)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 demineralizovanou vodou (ρ ≦ 18,2 MΩ·cm @ 25°C)
</t>
    </r>
    <r>
      <rPr>
        <u/>
        <sz val="10"/>
        <color indexed="8"/>
        <rFont val="Cambria"/>
        <family val="1"/>
        <charset val="238"/>
      </rPr>
      <t xml:space="preserve">provedení: </t>
    </r>
    <r>
      <rPr>
        <sz val="10"/>
        <rFont val="Cambria"/>
        <family val="1"/>
      </rPr>
      <t xml:space="preserve">smíšené lože, silný kyselý katex (SAC) v H⁺ formě + silný bazický anex (SBA) v OH⁻ formě) cca 0,2 m³, dodané připravené k okamžitému použití, předpokládaná kapacita pro týden provozu s náběhem na rezistivitu 18 MΩ·cm během 80 BV. Výluh TOC </t>
    </r>
    <r>
      <rPr>
        <sz val="10"/>
        <rFont val="Calibri"/>
        <family val="2"/>
      </rPr>
      <t>≤</t>
    </r>
    <r>
      <rPr>
        <sz val="10"/>
        <rFont val="Cambria"/>
        <family val="1"/>
      </rPr>
      <t xml:space="preserve"> 10 ppb během 80BV. Koeficient rovnoměrnosti částic alespoň 1,1. 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běžný provozní přetlak:</t>
    </r>
    <r>
      <rPr>
        <sz val="10"/>
        <color indexed="8"/>
        <rFont val="Cambria"/>
        <family val="1"/>
        <charset val="238"/>
      </rPr>
      <t xml:space="preserve"> cca 3 barg
</t>
    </r>
    <r>
      <rPr>
        <u/>
        <sz val="10"/>
        <color indexed="8"/>
        <rFont val="Cambria"/>
        <family val="1"/>
        <charset val="238"/>
      </rPr>
      <t>běžná pracovní teplota média:</t>
    </r>
    <r>
      <rPr>
        <sz val="10"/>
        <color indexed="8"/>
        <rFont val="Cambria"/>
        <family val="1"/>
        <charset val="238"/>
      </rPr>
      <t xml:space="preserve"> 14°C až 24°C
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80°C - nádoba musí odolat a zůstat těsná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dle požadavků </t>
    </r>
    <r>
      <rPr>
        <i/>
        <sz val="10"/>
        <color indexed="8"/>
        <rFont val="Cambria"/>
        <family val="1"/>
        <charset val="238"/>
      </rPr>
      <t>Zájemcem</t>
    </r>
    <r>
      <rPr>
        <sz val="10"/>
        <color indexed="8"/>
        <rFont val="Cambria"/>
        <family val="1"/>
        <charset val="238"/>
      </rPr>
      <t xml:space="preserve"> zvoleného řešení, min. PN 8                                                                                                    </t>
    </r>
    <r>
      <rPr>
        <i/>
        <sz val="10"/>
        <color rgb="FF000000"/>
        <rFont val="Cambria"/>
        <family val="1"/>
      </rPr>
      <t>Pozn.: BV = Bed Volume = jednotka pro objem celku, zde označuje objem ionexové náplně.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</si>
  <si>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jemný filtr - nádoba na filtrační vložky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nádoba na výměnné filtrační vložky (jednu či více), robustní provedení (AISI 316L, 3</t>
    </r>
    <r>
      <rPr>
        <sz val="10"/>
        <rFont val="Cambria"/>
        <family val="1"/>
      </rPr>
      <t>16, 304L, 304)</t>
    </r>
    <r>
      <rPr>
        <sz val="10"/>
        <color indexed="8"/>
        <rFont val="Cambria"/>
        <family val="1"/>
        <charset val="238"/>
      </rPr>
      <t>, nádoba sanovatelná</t>
    </r>
    <r>
      <rPr>
        <sz val="10"/>
        <rFont val="Cambria"/>
        <family val="1"/>
      </rPr>
      <t>, nádoba musí být uzpůsobená i pro použítí filtračních vložek v ochraném vaku, tak aby nedošlo ke kontaktu s kapalinou při výměně filtrační vložky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pro nádobu musí být standardně dostupné minimálně tyto filtrační vložky:</t>
    </r>
    <r>
      <rPr>
        <sz val="10"/>
        <color indexed="8"/>
        <rFont val="Cambria"/>
        <family val="1"/>
        <charset val="238"/>
      </rPr>
      <t xml:space="preserve">
  - SF01V:  maximální porozita   1 μm
  - SF02V:  maximální porozita   0,2 μm
</t>
    </r>
    <r>
      <rPr>
        <u/>
        <sz val="10"/>
        <color indexed="8"/>
        <rFont val="Cambria"/>
        <family val="1"/>
        <charset val="238"/>
      </rPr>
      <t>připojovací hrdla:</t>
    </r>
    <r>
      <rPr>
        <sz val="10"/>
        <color indexed="8"/>
        <rFont val="Cambria"/>
        <family val="1"/>
        <charset val="238"/>
      </rPr>
      <t xml:space="preserve"> dle </t>
    </r>
    <r>
      <rPr>
        <i/>
        <sz val="10"/>
        <color indexed="8"/>
        <rFont val="Cambria"/>
        <family val="1"/>
        <charset val="238"/>
      </rPr>
      <t>Zájemcem</t>
    </r>
    <r>
      <rPr>
        <sz val="10"/>
        <color indexed="8"/>
        <rFont val="Cambria"/>
        <family val="1"/>
        <charset val="238"/>
      </rPr>
      <t xml:space="preserve"> zvoleného řešení
připojovací hrdla: DN 25
tlaková odolnost: PN 16 
</t>
    </r>
    <r>
      <rPr>
        <sz val="10"/>
        <rFont val="Cambria"/>
        <family val="1"/>
      </rPr>
      <t>Minimální průtok filtrační nádoby: 15 m³/h</t>
    </r>
    <r>
      <rPr>
        <sz val="10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Tlaková ztráta čistého 0,2 μm filtru při 15 m3/h &lt; 80 mBar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</si>
  <si>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jemný filtr - filtrační vložka</t>
    </r>
    <r>
      <rPr>
        <u/>
        <sz val="10"/>
        <color indexed="8"/>
        <rFont val="Cambria"/>
        <family val="1"/>
        <charset val="238"/>
      </rPr>
      <t xml:space="preserve">
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výměná mikrofiltrační vložka, filtrační vložka dodána připravená k okamžitému použití v okruhu s demineralizovanou vodou (řádně omytá a propláchnutá, tj. se stabilně nízkým stupněm uvoňování částic a organického uhlíku) s garantovanými parametry (náběh na 90 % během 60 minut od zapojení do okruhu s demineralizovanou vodou), 
</t>
    </r>
    <r>
      <rPr>
        <sz val="10"/>
        <rFont val="Cambria"/>
        <family val="1"/>
      </rPr>
      <t>- zvolený typ filtrační vložky musí být běžně dostupný i ve variantě v ochraném vaku, tak aby nedošlo ke kontaktu s kapalinou při výměně filtrační vložky</t>
    </r>
    <r>
      <rPr>
        <sz val="10"/>
        <color rgb="FF00B0F0"/>
        <rFont val="Cambria"/>
        <family val="1"/>
        <charset val="238"/>
      </rPr>
      <t xml:space="preserve">
</t>
    </r>
    <r>
      <rPr>
        <sz val="10"/>
        <rFont val="Cambria"/>
        <family val="1"/>
        <charset val="238"/>
      </rPr>
      <t>typ filtrace: absolutní</t>
    </r>
    <r>
      <rPr>
        <sz val="10"/>
        <color indexed="8"/>
        <rFont val="Cambria"/>
        <family val="1"/>
        <charset val="238"/>
      </rPr>
      <t xml:space="preserve">
účinnost absolutní filtrace: β ≧ 5 000
</t>
    </r>
    <r>
      <rPr>
        <u/>
        <sz val="10"/>
        <color indexed="8"/>
        <rFont val="Cambria"/>
        <family val="1"/>
        <charset val="238"/>
      </rPr>
      <t>maximální porozita: 1</t>
    </r>
    <r>
      <rPr>
        <sz val="10"/>
        <color indexed="8"/>
        <rFont val="Cambria"/>
        <family val="1"/>
        <charset val="238"/>
      </rPr>
      <t xml:space="preserve"> μm
</t>
    </r>
    <r>
      <rPr>
        <u/>
        <sz val="10"/>
        <color indexed="8"/>
        <rFont val="Cambria"/>
        <family val="1"/>
        <charset val="238"/>
      </rPr>
      <t>běžná pracovní teplota média:</t>
    </r>
    <r>
      <rPr>
        <sz val="10"/>
        <color indexed="8"/>
        <rFont val="Cambria"/>
        <family val="1"/>
        <charset val="238"/>
      </rPr>
      <t xml:space="preserve"> 14°C až 24°C
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40°C                                                                                                                                                                                 Tlaková ztráta čistého 0,2 μm filtru při 15 m3/h &lt; 80 mBar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</si>
  <si>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jemný filtr - nádoba na filtrační vložky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nádoba na výměnné filtrační vložky (jednu či více), robustní provedení (AISI 31</t>
    </r>
    <r>
      <rPr>
        <sz val="10"/>
        <rFont val="Cambria"/>
        <family val="1"/>
      </rPr>
      <t>6L, 316, 304, 304L)</t>
    </r>
    <r>
      <rPr>
        <sz val="10"/>
        <color indexed="8"/>
        <rFont val="Cambria"/>
        <family val="1"/>
        <charset val="238"/>
      </rPr>
      <t>, nádoba sanovate</t>
    </r>
    <r>
      <rPr>
        <sz val="10"/>
        <rFont val="Cambria"/>
        <family val="1"/>
      </rPr>
      <t>lná, nádoba musí být uzpůsobená i pro použítí filtračních vložek v ochraném vaku, tak aby nedošlo ke kontaktu s kapalinou při výměně filtrační vložky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pro nádobu musí být standardně dostupné minimálně tyto filtrační vložky:</t>
    </r>
    <r>
      <rPr>
        <sz val="10"/>
        <color indexed="8"/>
        <rFont val="Cambria"/>
        <family val="1"/>
        <charset val="238"/>
      </rPr>
      <t xml:space="preserve">
  - SF01V:  maximální porozita   1 μm
  - SF02V:  maximální porozita   0,2 μm
</t>
    </r>
    <r>
      <rPr>
        <u/>
        <sz val="10"/>
        <color indexed="8"/>
        <rFont val="Cambria"/>
        <family val="1"/>
        <charset val="238"/>
      </rPr>
      <t>připojovací hrdla:</t>
    </r>
    <r>
      <rPr>
        <sz val="10"/>
        <color indexed="8"/>
        <rFont val="Cambria"/>
        <family val="1"/>
        <charset val="238"/>
      </rPr>
      <t xml:space="preserve"> dle </t>
    </r>
    <r>
      <rPr>
        <i/>
        <sz val="10"/>
        <color indexed="8"/>
        <rFont val="Cambria"/>
        <family val="1"/>
        <charset val="238"/>
      </rPr>
      <t>Zájemcem</t>
    </r>
    <r>
      <rPr>
        <sz val="10"/>
        <color indexed="8"/>
        <rFont val="Cambria"/>
        <family val="1"/>
        <charset val="238"/>
      </rPr>
      <t xml:space="preserve"> zvoleného řešení
připojovací hrdla: DN 25
</t>
    </r>
    <r>
      <rPr>
        <sz val="10"/>
        <rFont val="Cambria"/>
        <family val="1"/>
      </rPr>
      <t>tlaková odolnost: PN 16 
Minimální průtok filtrační nádoby: 15 m³/h</t>
    </r>
    <r>
      <rPr>
        <sz val="10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Tlaková ztráta čistého 0,2 μm filtru při 15 m3/h &lt; 80 mBar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</si>
  <si>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blok demineralizačních mixed-bedových filtrů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 demineralizovanou vodou (ρ ≦ 18,2 MΩ·cm @ 25°C)
</t>
    </r>
    <r>
      <rPr>
        <u/>
        <sz val="10"/>
        <color indexed="8"/>
        <rFont val="Cambria"/>
        <family val="1"/>
        <charset val="238"/>
      </rPr>
      <t>Objem nádoby:</t>
    </r>
    <r>
      <rPr>
        <sz val="10"/>
        <color indexed="8"/>
        <rFont val="Cambria"/>
        <family val="1"/>
        <charset val="238"/>
      </rPr>
      <t xml:space="preserve"> 62l
- </t>
    </r>
    <r>
      <rPr>
        <u/>
        <sz val="10"/>
        <color indexed="8"/>
        <rFont val="Cambria"/>
        <family val="1"/>
        <charset val="238"/>
      </rPr>
      <t xml:space="preserve">kompatibilní s náplní MXN
</t>
    </r>
    <r>
      <rPr>
        <u/>
        <sz val="10"/>
        <rFont val="Cambria"/>
        <family val="1"/>
      </rPr>
      <t xml:space="preserve">- demontovatelné, přístupné pro okamžitou výměnu 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provozní požadavky a podmínky:</t>
    </r>
    <r>
      <rPr>
        <sz val="10"/>
        <color indexed="8"/>
        <rFont val="Cambria"/>
        <family val="1"/>
        <charset val="238"/>
      </rPr>
      <t xml:space="preserve">
  - </t>
    </r>
    <r>
      <rPr>
        <u/>
        <sz val="10"/>
        <rFont val="Cambria"/>
        <family val="1"/>
      </rPr>
      <t>minimální</t>
    </r>
    <r>
      <rPr>
        <u/>
        <sz val="10"/>
        <color indexed="8"/>
        <rFont val="Cambria"/>
        <family val="1"/>
      </rPr>
      <t xml:space="preserve"> </t>
    </r>
    <r>
      <rPr>
        <u/>
        <sz val="10"/>
        <color indexed="8"/>
        <rFont val="Cambria"/>
        <family val="1"/>
        <charset val="238"/>
      </rPr>
      <t>průtok každého filtru:</t>
    </r>
    <r>
      <rPr>
        <sz val="10"/>
        <color indexed="8"/>
        <rFont val="Cambria"/>
        <family val="1"/>
        <charset val="238"/>
      </rPr>
      <t xml:space="preserve"> </t>
    </r>
    <r>
      <rPr>
        <sz val="10"/>
        <rFont val="Cambria"/>
        <family val="1"/>
        <charset val="238"/>
      </rPr>
      <t xml:space="preserve">5 m³/h </t>
    </r>
    <r>
      <rPr>
        <sz val="10"/>
        <color indexed="8"/>
        <rFont val="Cambria"/>
        <family val="1"/>
        <charset val="238"/>
      </rPr>
      <t xml:space="preserve">
  - </t>
    </r>
    <r>
      <rPr>
        <u/>
        <sz val="10"/>
        <color indexed="8"/>
        <rFont val="Cambria"/>
        <family val="1"/>
        <charset val="238"/>
      </rPr>
      <t>běžná pracovní teplota média:</t>
    </r>
    <r>
      <rPr>
        <sz val="10"/>
        <color indexed="8"/>
        <rFont val="Cambria"/>
        <family val="1"/>
        <charset val="238"/>
      </rPr>
      <t xml:space="preserve"> 14°C až 24°C
  - 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80°C (sestava musí této teplotě dlouhodobě odolávat a zůstat těsná, provozuschopná do 60°C, filtrační vložky musí dlouhodobě odolávat min. do 40°C)
  - </t>
    </r>
    <r>
      <rPr>
        <u/>
        <sz val="10"/>
        <color indexed="8"/>
        <rFont val="Cambria"/>
        <family val="1"/>
        <charset val="238"/>
      </rPr>
      <t>tlaková odolnost sestavy:</t>
    </r>
    <r>
      <rPr>
        <sz val="10"/>
        <color indexed="8"/>
        <rFont val="Cambria"/>
        <family val="1"/>
        <charset val="238"/>
      </rPr>
      <t xml:space="preserve"> dle požadavků </t>
    </r>
    <r>
      <rPr>
        <i/>
        <sz val="10"/>
        <color indexed="8"/>
        <rFont val="Cambria"/>
        <family val="1"/>
        <charset val="238"/>
      </rPr>
      <t>Zájemcem</t>
    </r>
    <r>
      <rPr>
        <sz val="10"/>
        <color indexed="8"/>
        <rFont val="Cambria"/>
        <family val="1"/>
        <charset val="238"/>
      </rPr>
      <t xml:space="preserve"> zvoleného řešení, min. PN 8
</t>
    </r>
    <r>
      <rPr>
        <u/>
        <sz val="10"/>
        <rFont val="Cambria"/>
        <family val="1"/>
      </rPr>
      <t>připojovací hrdla každé nádoby:</t>
    </r>
    <r>
      <rPr>
        <sz val="10"/>
        <rFont val="Cambria"/>
        <family val="1"/>
      </rPr>
      <t xml:space="preserve"> DN32 případně DN25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</si>
  <si>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UV sterilizátor - nádoba
</t>
    </r>
    <r>
      <rPr>
        <u/>
        <sz val="10"/>
        <color indexed="8"/>
        <rFont val="Cambria"/>
        <family val="1"/>
        <charset val="238"/>
      </rPr>
      <t>materiálová odolnost: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robustní provedení, minimální tlakové ztráty, trubice vyměnitelné za provozu okruhu bez kontaktu obsluhy s oběhovou kapalinou, zabudované ochranné pouzdro/-a pro trubice
</t>
    </r>
    <r>
      <rPr>
        <u/>
        <sz val="10"/>
        <color indexed="8"/>
        <rFont val="Cambria"/>
        <family val="1"/>
        <charset val="238"/>
      </rPr>
      <t>jmenovitý průtok:</t>
    </r>
    <r>
      <rPr>
        <sz val="10"/>
        <color indexed="8"/>
        <rFont val="Cambria"/>
        <family val="1"/>
        <charset val="238"/>
      </rPr>
      <t xml:space="preserve"> 15 m³/h
</t>
    </r>
    <r>
      <rPr>
        <u/>
        <sz val="10"/>
        <color indexed="8"/>
        <rFont val="Cambria"/>
        <family val="1"/>
        <charset val="238"/>
      </rPr>
      <t>běžný provozní přetlak:</t>
    </r>
    <r>
      <rPr>
        <sz val="10"/>
        <color indexed="8"/>
        <rFont val="Cambria"/>
        <family val="1"/>
        <charset val="238"/>
      </rPr>
      <t xml:space="preserve"> 3 bar</t>
    </r>
    <r>
      <rPr>
        <vertAlign val="subscript"/>
        <sz val="10"/>
        <color indexed="8"/>
        <rFont val="Cambria"/>
        <family val="1"/>
        <charset val="238"/>
      </rPr>
      <t>g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běžná provozní teplota média:</t>
    </r>
    <r>
      <rPr>
        <sz val="10"/>
        <color indexed="8"/>
        <rFont val="Cambria"/>
        <family val="1"/>
        <charset val="238"/>
      </rPr>
      <t xml:space="preserve"> 14°C až 24°C
</t>
    </r>
    <r>
      <rPr>
        <u/>
        <sz val="10"/>
        <color indexed="8"/>
        <rFont val="Cambria"/>
        <family val="1"/>
        <charset val="238"/>
      </rPr>
      <t>rozsah UVT:</t>
    </r>
    <r>
      <rPr>
        <sz val="10"/>
        <color indexed="8"/>
        <rFont val="Cambria"/>
        <family val="1"/>
        <charset val="238"/>
      </rPr>
      <t xml:space="preserve"> 96 % až 99 %
</t>
    </r>
    <r>
      <rPr>
        <u/>
        <sz val="10"/>
        <color indexed="8"/>
        <rFont val="Cambria"/>
        <family val="1"/>
        <charset val="238"/>
      </rPr>
      <t>dávka UV záření:</t>
    </r>
    <r>
      <rPr>
        <sz val="10"/>
        <color indexed="8"/>
        <rFont val="Cambria"/>
        <family val="1"/>
        <charset val="238"/>
      </rPr>
      <t xml:space="preserve"> ≧ 300 J/m² při jmenovitém průtoku a minimálním UVT
</t>
    </r>
    <r>
      <rPr>
        <u/>
        <sz val="10"/>
        <color indexed="8"/>
        <rFont val="Cambria"/>
        <family val="1"/>
        <charset val="238"/>
      </rPr>
      <t>připojovací hrdla:</t>
    </r>
    <r>
      <rPr>
        <sz val="10"/>
        <color indexed="8"/>
        <rFont val="Cambria"/>
        <family val="1"/>
        <charset val="238"/>
      </rPr>
      <t xml:space="preserve"> DN 65/ DN 50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 16
</t>
    </r>
    <r>
      <rPr>
        <i/>
        <sz val="10"/>
        <color indexed="8"/>
        <rFont val="Cambria"/>
        <family val="1"/>
        <charset val="238"/>
      </rPr>
      <t xml:space="preserve">Pozn. 1: UVT udává v procentech propustnost UV záření o vlvové délce 254 nm vrstvou materiálu o tloušťce 1 cm.
</t>
    </r>
    <r>
      <rPr>
        <i/>
        <sz val="10"/>
        <rFont val="Cambria"/>
        <family val="1"/>
      </rPr>
      <t xml:space="preserve">Pozn. 2: Není-li možné vyměňovat trubice bez vypuštění nádoby, pak nainstalovat obtok BY-PASS (za normálního provozu při uzavřeném ventilu obtoku), uzavírací klapky okolo sterilizátoru, vypouštěcí ventil a automatický odvzdušňovací ventil OV-DN25.    Pozn.3: Je možné snížit tlakovou odolnost zařízení na PN7 v případě přítomnosti by-passu. </t>
    </r>
  </si>
  <si>
    <r>
      <rPr>
        <u/>
        <sz val="10"/>
        <rFont val="Cambria"/>
        <family val="1"/>
      </rPr>
      <t>typ zařízení:</t>
    </r>
    <r>
      <rPr>
        <sz val="10"/>
        <rFont val="Cambria"/>
        <family val="1"/>
      </rPr>
      <t xml:space="preserve"> UV trubice do UV01
</t>
    </r>
    <r>
      <rPr>
        <u/>
        <sz val="10"/>
        <rFont val="Cambria"/>
        <family val="1"/>
      </rPr>
      <t>materiálová odolnost:</t>
    </r>
    <r>
      <rPr>
        <sz val="10"/>
        <rFont val="Cambria"/>
        <family val="1"/>
      </rPr>
      <t xml:space="preserve"> slučitelné s demineralizovanou vodou (ρ ≦ 18,2 MΩ·cm @ 25°C)
</t>
    </r>
    <r>
      <rPr>
        <u/>
        <sz val="10"/>
        <rFont val="Cambria"/>
        <family val="1"/>
      </rPr>
      <t>provedení:</t>
    </r>
    <r>
      <rPr>
        <sz val="10"/>
        <rFont val="Cambria"/>
        <family val="1"/>
      </rPr>
      <t xml:space="preserve"> sterilizační UV-C trubice do UV sterilizátoru dle požadovků uvedených v UV01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</si>
  <si>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Automatická zavírací armatura</t>
    </r>
    <r>
      <rPr>
        <u/>
        <sz val="10"/>
        <color indexed="8"/>
        <rFont val="Cambria"/>
        <family val="1"/>
        <charset val="238"/>
      </rPr>
      <t xml:space="preserve">
určení:</t>
    </r>
    <r>
      <rPr>
        <sz val="10"/>
        <color indexed="8"/>
        <rFont val="Cambria"/>
        <family val="1"/>
        <charset val="238"/>
      </rPr>
      <t xml:space="preserve"> pro demineralizovanou vodu (ρ ≦ 18,2 MΩ·cm @ 25°C)</t>
    </r>
    <r>
      <rPr>
        <u/>
        <sz val="10"/>
        <color indexed="8"/>
        <rFont val="Cambria"/>
        <family val="1"/>
        <charset val="238"/>
      </rPr>
      <t xml:space="preserve">
provedení:</t>
    </r>
    <r>
      <rPr>
        <sz val="10"/>
        <color indexed="8"/>
        <rFont val="Cambria"/>
        <family val="1"/>
        <charset val="238"/>
      </rPr>
      <t xml:space="preserve"> korozivzdorná ocel AISI 316/316L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</si>
  <si>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pracovní měřidlo - manometr</t>
    </r>
    <r>
      <rPr>
        <u/>
        <sz val="10"/>
        <color indexed="8"/>
        <rFont val="Cambria"/>
        <family val="1"/>
        <charset val="238"/>
      </rPr>
      <t xml:space="preserve">
určení:</t>
    </r>
    <r>
      <rPr>
        <sz val="10"/>
        <color indexed="8"/>
        <rFont val="Cambria"/>
        <family val="1"/>
        <charset val="238"/>
      </rPr>
      <t xml:space="preserve"> pro demineralizovanou vodu (ρ ≦ 18,2 MΩ·cm @ 25°C)</t>
    </r>
    <r>
      <rPr>
        <u/>
        <sz val="10"/>
        <color indexed="8"/>
        <rFont val="Cambria"/>
        <family val="1"/>
        <charset val="238"/>
      </rPr>
      <t xml:space="preserve">
provedení:</t>
    </r>
    <r>
      <rPr>
        <sz val="10"/>
        <color indexed="8"/>
        <rFont val="Cambria"/>
        <family val="1"/>
        <charset val="238"/>
      </rPr>
      <t xml:space="preserve"> přímé měření, ciferník krytý sklem, integrovaný nebo předřazený tlumič tlakových rázů, robustní provedení
</t>
    </r>
    <r>
      <rPr>
        <u/>
        <sz val="10"/>
        <color indexed="8"/>
        <rFont val="Cambria"/>
        <family val="1"/>
        <charset val="238"/>
      </rPr>
      <t>průměr ciferníku:</t>
    </r>
    <r>
      <rPr>
        <sz val="10"/>
        <color indexed="8"/>
        <rFont val="Cambria"/>
        <family val="1"/>
        <charset val="238"/>
      </rPr>
      <t xml:space="preserve"> </t>
    </r>
    <r>
      <rPr>
        <sz val="10"/>
        <rFont val="Cambria"/>
        <family val="1"/>
      </rPr>
      <t>≥ 10 cm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jednotka:</t>
    </r>
    <r>
      <rPr>
        <sz val="10"/>
        <color indexed="8"/>
        <rFont val="Cambria"/>
        <family val="1"/>
        <charset val="238"/>
      </rPr>
      <t xml:space="preserve"> bar
</t>
    </r>
    <r>
      <rPr>
        <u/>
        <sz val="10"/>
        <color indexed="8"/>
        <rFont val="Cambria"/>
        <family val="1"/>
        <charset val="238"/>
      </rPr>
      <t>rozlišení stupnice (dílku):</t>
    </r>
    <r>
      <rPr>
        <sz val="10"/>
        <color indexed="8"/>
        <rFont val="Cambria"/>
        <family val="1"/>
        <charset val="238"/>
      </rPr>
      <t xml:space="preserve"> 0,1 bar
</t>
    </r>
    <r>
      <rPr>
        <u/>
        <sz val="10"/>
        <color indexed="8"/>
        <rFont val="Cambria"/>
        <family val="1"/>
        <charset val="238"/>
      </rPr>
      <t>měřící rozsah:</t>
    </r>
    <r>
      <rPr>
        <sz val="10"/>
        <color indexed="8"/>
        <rFont val="Cambria"/>
        <family val="1"/>
        <charset val="238"/>
      </rPr>
      <t xml:space="preserve"> volit tak, aby aby pokryl celý rozsah možných tlaků a maximum běžného provozního tlaku bylo přibližně v ½ měřícího rozsahu, např. pro maximum běžného provozního tlaku 2,5 bar volit rozsah 0 až 6 bar, pro 2 bar volit 0 až 4 bar atp.
</t>
    </r>
    <r>
      <rPr>
        <u/>
        <sz val="10"/>
        <color indexed="8"/>
        <rFont val="Cambria"/>
        <family val="1"/>
        <charset val="238"/>
      </rPr>
      <t>třída přesnosti:</t>
    </r>
    <r>
      <rPr>
        <sz val="10"/>
        <color indexed="8"/>
        <rFont val="Cambria"/>
        <family val="1"/>
        <charset val="238"/>
      </rPr>
      <t xml:space="preserve"> 1,6 %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</si>
  <si>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měřící přístroj - tlakoměr
</t>
    </r>
    <r>
      <rPr>
        <u/>
        <sz val="10"/>
        <color indexed="8"/>
        <rFont val="Cambria"/>
        <family val="1"/>
        <charset val="238"/>
      </rPr>
      <t>určení:</t>
    </r>
    <r>
      <rPr>
        <sz val="10"/>
        <color indexed="8"/>
        <rFont val="Cambria"/>
        <family val="1"/>
        <charset val="238"/>
      </rPr>
      <t xml:space="preserve"> pro měření tlaku demineralizované vody proměnlivé jakosti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kontinuální snímač tlaku, do průmyslového prostředí, poskytující digitální nebo analogový signál (4-20 mA) pro zpracování řídicí jednotkou systému MaR, s integrovaným nebo předřazeným tlumičem tlakového rázu, včetně veškerého dalšího nutného příslušenství
</t>
    </r>
    <r>
      <rPr>
        <u/>
        <sz val="10"/>
        <color indexed="8"/>
        <rFont val="Cambria"/>
        <family val="1"/>
        <charset val="238"/>
      </rPr>
      <t>měřící rozsah:</t>
    </r>
    <r>
      <rPr>
        <sz val="10"/>
        <color indexed="8"/>
        <rFont val="Cambria"/>
        <family val="1"/>
        <charset val="238"/>
      </rPr>
      <t xml:space="preserve"> volit tak, aby aby pokryl celý rozsah možných tlaků a maximum běžného provozního tlaku bylo přibližně v ½ měřícího rozsahu, např. pro maximum běžného provozního tlaku 2,5 bar volit rozsah 0 až 6 bar, pro 2 bar volit 0 až 4 bar atp.
</t>
    </r>
    <r>
      <rPr>
        <u/>
        <sz val="10"/>
        <color indexed="8"/>
        <rFont val="Cambria"/>
        <family val="1"/>
        <charset val="238"/>
      </rPr>
      <t>odezva:</t>
    </r>
    <r>
      <rPr>
        <sz val="10"/>
        <color indexed="8"/>
        <rFont val="Cambria"/>
        <family val="1"/>
        <charset val="238"/>
      </rPr>
      <t xml:space="preserve"> 10 ms
</t>
    </r>
    <r>
      <rPr>
        <u/>
        <sz val="10"/>
        <color indexed="8"/>
        <rFont val="Cambria"/>
        <family val="1"/>
        <charset val="238"/>
      </rPr>
      <t>přesnost:</t>
    </r>
    <r>
      <rPr>
        <sz val="10"/>
        <color indexed="8"/>
        <rFont val="Cambria"/>
        <family val="1"/>
        <charset val="238"/>
      </rPr>
      <t xml:space="preserve"> alespoň 0,5 %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</si>
  <si>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pracovní měřidlo - diferenční tlakoměr</t>
    </r>
    <r>
      <rPr>
        <u/>
        <sz val="10"/>
        <color indexed="8"/>
        <rFont val="Cambria"/>
        <family val="1"/>
        <charset val="238"/>
      </rPr>
      <t xml:space="preserve">
určení:</t>
    </r>
    <r>
      <rPr>
        <sz val="10"/>
        <color indexed="8"/>
        <rFont val="Cambria"/>
        <family val="1"/>
        <charset val="238"/>
      </rPr>
      <t xml:space="preserve"> pro demineralizovanou vodu (ρ ≦ 18,2 MΩ·cm @ 25°C)</t>
    </r>
    <r>
      <rPr>
        <u/>
        <sz val="10"/>
        <color indexed="8"/>
        <rFont val="Cambria"/>
        <family val="1"/>
        <charset val="238"/>
      </rPr>
      <t xml:space="preserve">
provedení:</t>
    </r>
    <r>
      <rPr>
        <sz val="10"/>
        <color indexed="8"/>
        <rFont val="Cambria"/>
        <family val="1"/>
        <charset val="238"/>
      </rPr>
      <t xml:space="preserve"> přímé měření, integrovaný nebo předřazený tlumič tlakových rázů, robustní provedení, korozivzdorná ocel, do průmyslového prostředí, zobrazovač meřené hodnoty, poskytující digitální nebo analogový signál (4-20 mA) pro zpracování řídicí jednotkou systému MaR
</t>
    </r>
    <r>
      <rPr>
        <u/>
        <sz val="10"/>
        <color indexed="8"/>
        <rFont val="Cambria"/>
        <family val="1"/>
        <charset val="238"/>
      </rPr>
      <t>jednotka:</t>
    </r>
    <r>
      <rPr>
        <sz val="10"/>
        <color indexed="8"/>
        <rFont val="Cambria"/>
        <family val="1"/>
        <charset val="238"/>
      </rPr>
      <t xml:space="preserve"> bar
</t>
    </r>
    <r>
      <rPr>
        <u/>
        <sz val="10"/>
        <color indexed="8"/>
        <rFont val="Cambria"/>
        <family val="1"/>
        <charset val="238"/>
      </rPr>
      <t>rozlišení alespoň:</t>
    </r>
    <r>
      <rPr>
        <sz val="10"/>
        <color indexed="8"/>
        <rFont val="Cambria"/>
        <family val="1"/>
        <charset val="238"/>
      </rPr>
      <t xml:space="preserve"> 0,1 bar
</t>
    </r>
    <r>
      <rPr>
        <u/>
        <sz val="10"/>
        <color indexed="8"/>
        <rFont val="Cambria"/>
        <family val="1"/>
        <charset val="238"/>
      </rPr>
      <t>měřící rozsah:</t>
    </r>
    <r>
      <rPr>
        <sz val="10"/>
        <color indexed="8"/>
        <rFont val="Cambria"/>
        <family val="1"/>
        <charset val="238"/>
      </rPr>
      <t xml:space="preserve"> 0 až 4 bar 
</t>
    </r>
    <r>
      <rPr>
        <u/>
        <sz val="10"/>
        <color indexed="8"/>
        <rFont val="Cambria"/>
        <family val="1"/>
        <charset val="238"/>
      </rPr>
      <t>třída přesnosti:</t>
    </r>
    <r>
      <rPr>
        <sz val="10"/>
        <color indexed="8"/>
        <rFont val="Cambria"/>
        <family val="1"/>
        <charset val="238"/>
      </rPr>
      <t xml:space="preserve"> alespoň 0,5 %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 16</t>
    </r>
  </si>
  <si>
    <r>
      <rPr>
        <u/>
        <sz val="10"/>
        <rFont val="Cambria"/>
        <family val="1"/>
        <charset val="238"/>
      </rPr>
      <t>typ zařízení:</t>
    </r>
    <r>
      <rPr>
        <sz val="10"/>
        <rFont val="Cambria"/>
        <family val="1"/>
        <charset val="238"/>
      </rPr>
      <t xml:space="preserve"> měřící přístroj - průtokoměr
</t>
    </r>
    <r>
      <rPr>
        <u/>
        <sz val="10"/>
        <rFont val="Cambria"/>
        <family val="1"/>
        <charset val="238"/>
      </rPr>
      <t>určení:</t>
    </r>
    <r>
      <rPr>
        <sz val="10"/>
        <rFont val="Cambria"/>
        <family val="1"/>
        <charset val="238"/>
      </rPr>
      <t xml:space="preserve"> pro měření volumetrického průtoku demineralizované vody (až 18,2 MΩ·cm @ 25°C) bez pohyblivích částí (ultrazvukový). 
</t>
    </r>
    <r>
      <rPr>
        <u/>
        <sz val="10"/>
        <rFont val="Cambria"/>
        <family val="1"/>
        <charset val="238"/>
      </rPr>
      <t>materiálové provedení:</t>
    </r>
    <r>
      <rPr>
        <sz val="10"/>
        <rFont val="Cambria"/>
        <family val="1"/>
        <charset val="238"/>
      </rPr>
      <t xml:space="preserve"> Tělo průtokoměru korozivzdorná ocel (AISI 316L)                                                                                                                     </t>
    </r>
    <r>
      <rPr>
        <u/>
        <sz val="10"/>
        <rFont val="Cambria"/>
        <family val="1"/>
        <charset val="238"/>
      </rPr>
      <t>provedení:</t>
    </r>
    <r>
      <rPr>
        <sz val="10"/>
        <rFont val="Cambria"/>
        <family val="1"/>
        <charset val="238"/>
      </rPr>
      <t xml:space="preserve"> nízké tlakové ztráty, do průmyslového prostředí, bezkontaktní ultrazvukové měření, zobrazovač meřené hodnoty, poskytující digitální nebo analogový signál pro zpracování řídicí jednotkou systému MaR, včetně veškerého dalšího nutného příslušenství. 
</t>
    </r>
    <r>
      <rPr>
        <u/>
        <sz val="10"/>
        <rFont val="Cambria"/>
        <family val="1"/>
        <charset val="238"/>
      </rPr>
      <t>přesnost:</t>
    </r>
    <r>
      <rPr>
        <sz val="10"/>
        <rFont val="Cambria"/>
        <family val="1"/>
        <charset val="238"/>
      </rPr>
      <t xml:space="preserve"> alespoň 0,5 %
</t>
    </r>
    <r>
      <rPr>
        <u/>
        <sz val="10"/>
        <rFont val="Cambria"/>
        <family val="1"/>
        <charset val="238"/>
      </rPr>
      <t>jednotky:</t>
    </r>
    <r>
      <rPr>
        <sz val="10"/>
        <rFont val="Cambria"/>
        <family val="1"/>
        <charset val="238"/>
      </rPr>
      <t xml:space="preserve"> objemový průtok (l/h, l/min nebo m³/h avšak jednotné pro celou dodávku)
</t>
    </r>
    <r>
      <rPr>
        <u/>
        <sz val="10"/>
        <rFont val="Cambria"/>
        <family val="1"/>
        <charset val="238"/>
      </rPr>
      <t>min. měřící rozsah:</t>
    </r>
    <r>
      <rPr>
        <sz val="10"/>
        <rFont val="Cambria"/>
        <family val="1"/>
        <charset val="238"/>
      </rPr>
      <t xml:space="preserve"> 0 m³/h a</t>
    </r>
    <r>
      <rPr>
        <sz val="10"/>
        <rFont val="Cambria"/>
        <family val="1"/>
      </rPr>
      <t xml:space="preserve">ž 20 m³/h                                                                                                                                                            </t>
    </r>
    <r>
      <rPr>
        <u/>
        <sz val="10"/>
        <rFont val="Cambria"/>
        <family val="1"/>
        <charset val="238"/>
      </rPr>
      <t>dimenze potrubí:</t>
    </r>
    <r>
      <rPr>
        <sz val="10"/>
        <color rgb="FF00B0F0"/>
        <rFont val="Cambria"/>
        <family val="1"/>
        <charset val="238"/>
      </rPr>
      <t xml:space="preserve"> </t>
    </r>
    <r>
      <rPr>
        <sz val="10"/>
        <rFont val="Cambria"/>
        <family val="1"/>
      </rPr>
      <t>DN 65</t>
    </r>
  </si>
  <si>
    <r>
      <rPr>
        <u/>
        <sz val="10"/>
        <rFont val="Cambria"/>
        <family val="1"/>
      </rPr>
      <t>typ zařízení:</t>
    </r>
    <r>
      <rPr>
        <sz val="10"/>
        <rFont val="Cambria"/>
        <family val="1"/>
      </rPr>
      <t xml:space="preserve"> měřící přístroj -měření vodivosti
</t>
    </r>
    <r>
      <rPr>
        <u/>
        <sz val="10"/>
        <rFont val="Cambria"/>
        <family val="1"/>
      </rPr>
      <t>určení:</t>
    </r>
    <r>
      <rPr>
        <sz val="10"/>
        <rFont val="Cambria"/>
        <family val="1"/>
      </rPr>
      <t xml:space="preserve"> pro měření vodivosti demineralizované vody proměnlivé jakosti
</t>
    </r>
    <r>
      <rPr>
        <u/>
        <sz val="10"/>
        <rFont val="Cambria"/>
        <family val="1"/>
      </rPr>
      <t>materiálové provedení:</t>
    </r>
    <r>
      <rPr>
        <sz val="10"/>
        <rFont val="Cambria"/>
        <family val="1"/>
      </rPr>
      <t xml:space="preserve"> slučitelné s demineralizovanou vodou (ρ ≦ 18,2 MΩ·cm @ 25°C)
</t>
    </r>
    <r>
      <rPr>
        <u/>
        <sz val="10"/>
        <rFont val="Cambria"/>
        <family val="1"/>
      </rPr>
      <t>provedení:</t>
    </r>
    <r>
      <rPr>
        <sz val="10"/>
        <rFont val="Cambria"/>
        <family val="1"/>
      </rPr>
      <t xml:space="preserve"> kontinuální snímač, do průmyslového prostředí, poskytující digitální nebo analogový signál (4-20 mA) pro zpracování řídicí jednotkou systému MaR, včetně veškerého dalšího nutného příslušenství
</t>
    </r>
    <r>
      <rPr>
        <u/>
        <sz val="10"/>
        <rFont val="Cambria"/>
        <family val="1"/>
      </rPr>
      <t>měřící rozsah:</t>
    </r>
    <r>
      <rPr>
        <sz val="10"/>
        <rFont val="Cambria"/>
        <family val="1"/>
      </rPr>
      <t xml:space="preserve"> 0,05 - 10 </t>
    </r>
    <r>
      <rPr>
        <sz val="10"/>
        <rFont val="Calibri"/>
        <family val="2"/>
      </rPr>
      <t>µ</t>
    </r>
    <r>
      <rPr>
        <sz val="10"/>
        <rFont val="Cambria"/>
        <family val="1"/>
      </rPr>
      <t xml:space="preserve">S/cm
</t>
    </r>
    <r>
      <rPr>
        <u/>
        <sz val="10"/>
        <rFont val="Cambria"/>
        <family val="1"/>
      </rPr>
      <t>odezva:</t>
    </r>
    <r>
      <rPr>
        <sz val="10"/>
        <rFont val="Cambria"/>
        <family val="1"/>
      </rPr>
      <t xml:space="preserve"> 10 ms
</t>
    </r>
    <r>
      <rPr>
        <u/>
        <sz val="10"/>
        <rFont val="Cambria"/>
        <family val="1"/>
      </rPr>
      <t>přesnost:</t>
    </r>
    <r>
      <rPr>
        <sz val="10"/>
        <rFont val="Cambria"/>
        <family val="1"/>
      </rPr>
      <t xml:space="preserve"> alespoň 3 %
</t>
    </r>
    <r>
      <rPr>
        <u/>
        <sz val="10"/>
        <rFont val="Cambria"/>
        <family val="1"/>
      </rPr>
      <t>tlaková odolnost:</t>
    </r>
    <r>
      <rPr>
        <sz val="10"/>
        <rFont val="Cambria"/>
        <family val="1"/>
      </rPr>
      <t xml:space="preserve"> PN 16</t>
    </r>
  </si>
  <si>
    <r>
      <rPr>
        <u/>
        <sz val="10"/>
        <rFont val="Cambria"/>
        <family val="1"/>
      </rPr>
      <t>typ zařízení:</t>
    </r>
    <r>
      <rPr>
        <sz val="10"/>
        <rFont val="Cambria"/>
        <family val="1"/>
      </rPr>
      <t xml:space="preserve"> měřící přístroj - pH
</t>
    </r>
    <r>
      <rPr>
        <u/>
        <sz val="10"/>
        <rFont val="Cambria"/>
        <family val="1"/>
      </rPr>
      <t>určení:</t>
    </r>
    <r>
      <rPr>
        <sz val="10"/>
        <rFont val="Cambria"/>
        <family val="1"/>
      </rPr>
      <t xml:space="preserve"> pro měření pH demineralizované vody proměnlivé jakosti
</t>
    </r>
    <r>
      <rPr>
        <u/>
        <sz val="10"/>
        <rFont val="Cambria"/>
        <family val="1"/>
      </rPr>
      <t xml:space="preserve">materiálové provedení: </t>
    </r>
    <r>
      <rPr>
        <sz val="10"/>
        <rFont val="Cambria"/>
        <family val="1"/>
      </rPr>
      <t xml:space="preserve">slučitelné s demineralizovanou vodou (ρ ≦ 18,2 MΩ·cm @ 25°C) </t>
    </r>
    <r>
      <rPr>
        <u/>
        <sz val="10"/>
        <rFont val="Cambria"/>
        <family val="1"/>
      </rPr>
      <t xml:space="preserve">   </t>
    </r>
    <r>
      <rPr>
        <sz val="10"/>
        <rFont val="Cambria"/>
        <family val="1"/>
      </rPr>
      <t xml:space="preserve">
</t>
    </r>
    <r>
      <rPr>
        <u/>
        <sz val="10"/>
        <rFont val="Cambria"/>
        <family val="1"/>
      </rPr>
      <t>provedení:</t>
    </r>
    <r>
      <rPr>
        <sz val="10"/>
        <rFont val="Cambria"/>
        <family val="1"/>
      </rPr>
      <t xml:space="preserve"> kontinuální snímač, do průmyslového prostředí, poskytující analogový signál (4-20 mA) pro zpracování řídicí jednotkou systému MaR, s integrovaným nebo předřazeným tlumičem tlakového rázu, včetně veškerého dalšího nutného příslušenství
</t>
    </r>
    <r>
      <rPr>
        <u/>
        <sz val="10"/>
        <rFont val="Cambria"/>
        <family val="1"/>
      </rPr>
      <t>měřící rozsah:</t>
    </r>
    <r>
      <rPr>
        <sz val="10"/>
        <rFont val="Cambria"/>
        <family val="1"/>
      </rPr>
      <t xml:space="preserve"> 0-14
</t>
    </r>
    <r>
      <rPr>
        <u/>
        <sz val="10"/>
        <rFont val="Cambria"/>
        <family val="1"/>
      </rPr>
      <t>odezva:</t>
    </r>
    <r>
      <rPr>
        <sz val="10"/>
        <rFont val="Cambria"/>
        <family val="1"/>
      </rPr>
      <t xml:space="preserve"> 10 ms
</t>
    </r>
    <r>
      <rPr>
        <u/>
        <sz val="10"/>
        <rFont val="Cambria"/>
        <family val="1"/>
      </rPr>
      <t>přesnost:</t>
    </r>
    <r>
      <rPr>
        <sz val="10"/>
        <rFont val="Cambria"/>
        <family val="1"/>
      </rPr>
      <t xml:space="preserve"> alespoň 1 %
</t>
    </r>
    <r>
      <rPr>
        <u/>
        <sz val="10"/>
        <rFont val="Cambria"/>
        <family val="1"/>
      </rPr>
      <t>tlaková odolnost:</t>
    </r>
    <r>
      <rPr>
        <sz val="10"/>
        <rFont val="Cambria"/>
        <family val="1"/>
      </rPr>
      <t xml:space="preserve"> PN 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</si>
  <si>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pracovní měřidlo - teploměr</t>
    </r>
    <r>
      <rPr>
        <u/>
        <sz val="10"/>
        <color indexed="8"/>
        <rFont val="Cambria"/>
        <family val="1"/>
        <charset val="238"/>
      </rPr>
      <t xml:space="preserve">
určení:</t>
    </r>
    <r>
      <rPr>
        <sz val="10"/>
        <color indexed="8"/>
        <rFont val="Cambria"/>
        <family val="1"/>
        <charset val="238"/>
      </rPr>
      <t xml:space="preserve"> pro měření teploty chladící vody skrze ochannou teploměrnou jímku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nekorodující, při kontaktu s materiálem měřící jímky nesmí vytvářet galvanický článek ve vlhkém a mokrém prostředí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přímé měření, stonkový do jímky, ciferník krytý sklem, včetně teplovodivého gelu a dalšího nutného příslušenství
</t>
    </r>
    <r>
      <rPr>
        <u/>
        <sz val="10"/>
        <color indexed="8"/>
        <rFont val="Cambria"/>
        <family val="1"/>
        <charset val="238"/>
      </rPr>
      <t>průměr ciferníku:</t>
    </r>
    <r>
      <rPr>
        <sz val="10"/>
        <color indexed="8"/>
        <rFont val="Cambria"/>
        <family val="1"/>
        <charset val="238"/>
      </rPr>
      <t xml:space="preserve"> ≥ 6 cm
</t>
    </r>
    <r>
      <rPr>
        <u/>
        <sz val="10"/>
        <color indexed="8"/>
        <rFont val="Cambria"/>
        <family val="1"/>
        <charset val="238"/>
      </rPr>
      <t>jednotka:</t>
    </r>
    <r>
      <rPr>
        <sz val="10"/>
        <color indexed="8"/>
        <rFont val="Cambria"/>
        <family val="1"/>
        <charset val="238"/>
      </rPr>
      <t xml:space="preserve"> °C
</t>
    </r>
    <r>
      <rPr>
        <u/>
        <sz val="10"/>
        <color indexed="8"/>
        <rFont val="Cambria"/>
        <family val="1"/>
        <charset val="238"/>
      </rPr>
      <t>rozlišení stupnice (dílku):</t>
    </r>
    <r>
      <rPr>
        <sz val="10"/>
        <color indexed="8"/>
        <rFont val="Cambria"/>
        <family val="1"/>
        <charset val="238"/>
      </rPr>
      <t xml:space="preserve"> 1 °C
</t>
    </r>
    <r>
      <rPr>
        <u/>
        <sz val="10"/>
        <color indexed="8"/>
        <rFont val="Cambria"/>
        <family val="1"/>
        <charset val="238"/>
      </rPr>
      <t>měřící rozsah:</t>
    </r>
    <r>
      <rPr>
        <sz val="10"/>
        <color indexed="8"/>
        <rFont val="Cambria"/>
        <family val="1"/>
        <charset val="238"/>
      </rPr>
      <t xml:space="preserve"> 0 až 80 °C
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</si>
  <si>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měřící přístroj - teploměr / polní instrumentace
</t>
    </r>
    <r>
      <rPr>
        <u/>
        <sz val="10"/>
        <color indexed="8"/>
        <rFont val="Cambria"/>
        <family val="1"/>
        <charset val="238"/>
      </rPr>
      <t>určení:</t>
    </r>
    <r>
      <rPr>
        <sz val="10"/>
        <color indexed="8"/>
        <rFont val="Cambria"/>
        <family val="1"/>
        <charset val="238"/>
      </rPr>
      <t xml:space="preserve"> pro měření teploty chladící vody </t>
    </r>
    <r>
      <rPr>
        <sz val="10"/>
        <rFont val="Cambria"/>
        <family val="1"/>
      </rPr>
      <t>skrze ochannou teploměrnou jímku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25°C), </t>
    </r>
    <r>
      <rPr>
        <sz val="10"/>
        <rFont val="Cambria"/>
        <family val="1"/>
      </rPr>
      <t>při kontaktu s materiálem měřící jímky nesmí vytvářet galvanický článek ve vlhkém a mokrém prostředí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kontinuální ponorný snímač teploty, do průmyslového prostředí, poskytující digitální nebo analogový signál pro zpracování řídicí jednotkou systému MaR
</t>
    </r>
    <r>
      <rPr>
        <u/>
        <sz val="10"/>
        <color indexed="8"/>
        <rFont val="Cambria"/>
        <family val="1"/>
        <charset val="238"/>
      </rPr>
      <t>měřící rozsah:</t>
    </r>
    <r>
      <rPr>
        <sz val="10"/>
        <color indexed="8"/>
        <rFont val="Cambria"/>
        <family val="1"/>
        <charset val="238"/>
      </rPr>
      <t xml:space="preserve"> 0 až 80 °C
</t>
    </r>
    <r>
      <rPr>
        <u/>
        <sz val="10"/>
        <color indexed="8"/>
        <rFont val="Cambria"/>
        <family val="1"/>
        <charset val="238"/>
      </rPr>
      <t>přesnosti:</t>
    </r>
    <r>
      <rPr>
        <sz val="10"/>
        <color indexed="8"/>
        <rFont val="Cambria"/>
        <family val="1"/>
        <charset val="238"/>
      </rPr>
      <t xml:space="preserve"> 1 %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</si>
  <si>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zbrojený rozvaděč a programovetelný automat pro řízení průmyslových procesů s HMI s dotykovou obrazovkou min. 10"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modulární průmyslový </t>
    </r>
    <r>
      <rPr>
        <sz val="10"/>
        <rFont val="Cambria"/>
        <family val="1"/>
      </rPr>
      <t>programovatelný automat (PLC) pro realtimové řízení procesů se sloty pro rozšiřující karty,</t>
    </r>
    <r>
      <rPr>
        <sz val="10"/>
        <color indexed="8"/>
        <rFont val="Cambria"/>
        <family val="1"/>
        <charset val="238"/>
      </rPr>
      <t xml:space="preserve"> v provedení do průmyslového prostředí, s připojením na gigabitový Ethernet, poskytující rohraní BACnet/IP, osazený všemi potřebnými kartami
</t>
    </r>
    <r>
      <rPr>
        <u/>
        <sz val="10"/>
        <rFont val="Cambria"/>
        <family val="1"/>
      </rPr>
      <t>osazení kartami:</t>
    </r>
    <r>
      <rPr>
        <sz val="10"/>
        <rFont val="Cambria"/>
        <family val="1"/>
      </rPr>
      <t xml:space="preserve">
  - vstupními karty pro přijímání digitálních a analogových proudových signálů 4 - 20 mA z polní instrumentace
  - výstupní karty pro vysílání řídicích analogových proudových signálů 4 - 20 mA, případně napěťových signálů 0 - 10 V, pro ovládání zařízení polní instrumentace
  - vstupní, výstupní či vstupně/výstupní karty pro přijímání dalších signálů/komunikace z/do polní instrumentace
  - počty daných karet odpovídají počtu a typu signálů z/do polní instrumentace osazené v rámci instalací prvků tohoto </t>
    </r>
    <r>
      <rPr>
        <i/>
        <sz val="10"/>
        <rFont val="Cambria"/>
        <family val="1"/>
      </rPr>
      <t>Díla</t>
    </r>
    <r>
      <rPr>
        <sz val="10"/>
        <rFont val="Cambria"/>
        <family val="1"/>
      </rPr>
      <t xml:space="preserve">
  - alespoň 10 % volných vstupů a výstupů pro případné rozšíření 
</t>
    </r>
    <r>
      <rPr>
        <u/>
        <sz val="10"/>
        <rFont val="Cambria"/>
        <family val="1"/>
      </rPr>
      <t>EMC:</t>
    </r>
    <r>
      <rPr>
        <sz val="10"/>
        <rFont val="Cambria"/>
        <family val="1"/>
      </rPr>
      <t xml:space="preserve"> prostředí se zvýšenými hodnotami EMI (průmyslové rušení), emise v prostředí dle ČSN EN 61000-6-4</t>
    </r>
  </si>
  <si>
    <r>
      <rPr>
        <u/>
        <sz val="10"/>
        <color indexed="8"/>
        <rFont val="Cambria"/>
        <family val="1"/>
        <charset val="238"/>
      </rPr>
      <t>materiálová odolnost: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provedení: korozivzdorná ocel (AISI 316L)
</t>
    </r>
    <r>
      <rPr>
        <u/>
        <sz val="10"/>
        <color indexed="8"/>
        <rFont val="Cambria"/>
        <family val="1"/>
        <charset val="238"/>
      </rPr>
      <t>tlaková odolnos</t>
    </r>
    <r>
      <rPr>
        <u/>
        <sz val="10"/>
        <rFont val="Cambria"/>
        <family val="1"/>
      </rPr>
      <t>t:</t>
    </r>
    <r>
      <rPr>
        <sz val="10"/>
        <rFont val="Cambria"/>
        <family val="1"/>
      </rPr>
      <t xml:space="preserve"> PN 16</t>
    </r>
    <r>
      <rPr>
        <sz val="10"/>
        <color indexed="8"/>
        <rFont val="Cambria"/>
        <family val="1"/>
        <charset val="238"/>
      </rPr>
      <t xml:space="preserve"> </t>
    </r>
  </si>
  <si>
    <r>
      <rPr>
        <u/>
        <sz val="10"/>
        <color indexed="8"/>
        <rFont val="Cambria"/>
        <family val="1"/>
        <charset val="238"/>
      </rPr>
      <t>materiálová odolnost: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provedení: korozivzdorná ocel (AISI 316L)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rFont val="Cambria"/>
        <family val="1"/>
      </rPr>
      <t xml:space="preserve"> PN 16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</si>
  <si>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rám včetně uchycení
</t>
    </r>
    <r>
      <rPr>
        <u/>
        <sz val="10"/>
        <color indexed="8"/>
        <rFont val="Cambria"/>
        <family val="1"/>
        <charset val="238"/>
      </rPr>
      <t>materiálová odolnost: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provedení: korozivzdorná ocel alespoň AISI 304L, pevná konstrukce, regulovatelná výška v rozsahu 0-50mm 
</t>
    </r>
  </si>
  <si>
    <t>kotvení, pomocné konstrukce, apod.</t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</si>
  <si>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Automatická směšovací armatura - řízení pomocí analogového signálu z PLC</t>
    </r>
    <r>
      <rPr>
        <u/>
        <sz val="10"/>
        <color indexed="8"/>
        <rFont val="Cambria"/>
        <family val="1"/>
        <charset val="238"/>
      </rPr>
      <t xml:space="preserve">
materiálová odolnost: </t>
    </r>
    <r>
      <rPr>
        <sz val="10"/>
        <color rgb="FF000000"/>
        <rFont val="Cambria"/>
        <family val="1"/>
      </rPr>
      <t xml:space="preserve">slučitelné s demineralizovanou vodou (ρ ≦ 18,2 MΩ·cm @ 25°C)                          </t>
    </r>
    <r>
      <rPr>
        <u/>
        <sz val="10"/>
        <color indexed="8"/>
        <rFont val="Cambria"/>
        <family val="1"/>
        <charset val="238"/>
      </rPr>
      <t xml:space="preserve">                                        </t>
    </r>
    <r>
      <rPr>
        <sz val="10"/>
        <color indexed="8"/>
        <rFont val="Cambria"/>
        <family val="1"/>
        <charset val="238"/>
      </rPr>
      <t xml:space="preserve">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 16                                                                                                                                                                                              </t>
    </r>
    <r>
      <rPr>
        <u/>
        <sz val="10"/>
        <color rgb="FF000000"/>
        <rFont val="Cambria"/>
        <family val="1"/>
      </rPr>
      <t>určení</t>
    </r>
    <r>
      <rPr>
        <sz val="10"/>
        <color indexed="8"/>
        <rFont val="Cambria"/>
        <family val="1"/>
        <charset val="238"/>
      </rPr>
      <t>: plynulá regulace by-passu mix-bedových filtrů v rozsahu 0-100 % průtoku. Přesnost nastavení polohy alespoň 0,5 %</t>
    </r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</si>
  <si>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mechanické odplyňovací zařízení
</t>
    </r>
    <r>
      <rPr>
        <u/>
        <sz val="10"/>
        <color indexed="8"/>
        <rFont val="Cambria"/>
        <family val="1"/>
        <charset val="238"/>
      </rPr>
      <t>materiálová odolnost: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provedení: korozivzdorná ocel (AISI 316L, AISI 304L)
</t>
    </r>
    <r>
      <rPr>
        <u/>
        <sz val="10"/>
        <color indexed="8"/>
        <rFont val="Cambria"/>
        <family val="1"/>
        <charset val="238"/>
      </rPr>
      <t>určení:</t>
    </r>
    <r>
      <rPr>
        <sz val="10"/>
        <color indexed="8"/>
        <rFont val="Cambria"/>
        <family val="1"/>
        <charset val="238"/>
      </rPr>
      <t xml:space="preserve"> snížení obsahe nerozpuštěných plynů, snížení průtočné rychlosti umožní únik bublinek plynů, akumulovaný plyn se vypustí pomocí odvzdušnovacího ventilu
</t>
    </r>
    <r>
      <rPr>
        <u/>
        <sz val="10"/>
        <color indexed="8"/>
        <rFont val="Cambria"/>
        <family val="1"/>
        <charset val="238"/>
      </rPr>
      <t>připojovací hrdla:</t>
    </r>
    <r>
      <rPr>
        <sz val="10"/>
        <color indexed="8"/>
        <rFont val="Cambria"/>
        <family val="1"/>
        <charset val="238"/>
      </rPr>
      <t xml:space="preserve"> DN 65
</t>
    </r>
    <r>
      <rPr>
        <u/>
        <sz val="10"/>
        <color indexed="8"/>
        <rFont val="Cambria"/>
        <family val="1"/>
        <charset val="238"/>
      </rPr>
      <t>tlaková odolnost:</t>
    </r>
    <r>
      <rPr>
        <sz val="10"/>
        <color indexed="8"/>
        <rFont val="Cambria"/>
        <family val="1"/>
        <charset val="238"/>
      </rPr>
      <t xml:space="preserve"> PN 16</t>
    </r>
  </si>
  <si>
    <t>Soubor - Armatury RV, PV, OV</t>
  </si>
  <si>
    <r>
      <rPr>
        <u/>
        <sz val="10"/>
        <color indexed="8"/>
        <rFont val="Cambria"/>
        <family val="1"/>
        <charset val="238"/>
      </rPr>
      <t>typ zařízení:</t>
    </r>
    <r>
      <rPr>
        <sz val="10"/>
        <color indexed="8"/>
        <rFont val="Cambria"/>
        <family val="1"/>
        <charset val="238"/>
      </rPr>
      <t xml:space="preserve"> jemný filtr - filtrační vložka</t>
    </r>
    <r>
      <rPr>
        <u/>
        <sz val="10"/>
        <color indexed="8"/>
        <rFont val="Cambria"/>
        <family val="1"/>
        <charset val="238"/>
      </rPr>
      <t xml:space="preserve">
materiálové provedení:</t>
    </r>
    <r>
      <rPr>
        <sz val="10"/>
        <color indexed="8"/>
        <rFont val="Cambria"/>
        <family val="1"/>
        <charset val="238"/>
      </rPr>
      <t xml:space="preserve"> slučitelné s demineralizovanou vodou (ρ ≦ 18,2 MΩ·cm @ 25°C)
</t>
    </r>
    <r>
      <rPr>
        <u/>
        <sz val="10"/>
        <color indexed="8"/>
        <rFont val="Cambria"/>
        <family val="1"/>
        <charset val="238"/>
      </rPr>
      <t>provedení:</t>
    </r>
    <r>
      <rPr>
        <sz val="10"/>
        <color indexed="8"/>
        <rFont val="Cambria"/>
        <family val="1"/>
        <charset val="238"/>
      </rPr>
      <t xml:space="preserve"> výměná mikrofiltrační vložka, filtrační vložka dodána připravená k okamžitému použití v okruhu s demineralizovanou vodou (řádně omytá a propláchnutá, tj. se stabilně nízkým stupněm uvoňování částic a organického uhlíku) s garantovanými parametry (náběh na 90 % během 60 minut od zapojení do okruhu s demineralizovanou vodou), 
</t>
    </r>
    <r>
      <rPr>
        <sz val="10"/>
        <rFont val="Cambria"/>
        <family val="1"/>
      </rPr>
      <t>- zvolený typ filtrační vložky musí být běžně dostupný i ve variantě v ochraném vaku, tak aby nedošlo ke kontaktu s kapalinou při výměně filtrační vložky</t>
    </r>
    <r>
      <rPr>
        <sz val="10"/>
        <color rgb="FF00B0F0"/>
        <rFont val="Cambria"/>
        <family val="1"/>
        <charset val="238"/>
      </rPr>
      <t xml:space="preserve">
</t>
    </r>
    <r>
      <rPr>
        <sz val="10"/>
        <rFont val="Cambria"/>
        <family val="1"/>
        <charset val="238"/>
      </rPr>
      <t>typ filtrace: absolutní</t>
    </r>
    <r>
      <rPr>
        <sz val="10"/>
        <color indexed="8"/>
        <rFont val="Cambria"/>
        <family val="1"/>
        <charset val="238"/>
      </rPr>
      <t xml:space="preserve">
účinnost absolutní filtrace: β ≧ 5 000
</t>
    </r>
    <r>
      <rPr>
        <u/>
        <sz val="10"/>
        <color indexed="8"/>
        <rFont val="Cambria"/>
        <family val="1"/>
        <charset val="238"/>
      </rPr>
      <t>maximální porozita: 0,2</t>
    </r>
    <r>
      <rPr>
        <sz val="10"/>
        <color indexed="8"/>
        <rFont val="Cambria"/>
        <family val="1"/>
        <charset val="238"/>
      </rPr>
      <t xml:space="preserve"> μm
</t>
    </r>
    <r>
      <rPr>
        <u/>
        <sz val="10"/>
        <color indexed="8"/>
        <rFont val="Cambria"/>
        <family val="1"/>
        <charset val="238"/>
      </rPr>
      <t>běžná pracovní teplota média:</t>
    </r>
    <r>
      <rPr>
        <sz val="10"/>
        <color indexed="8"/>
        <rFont val="Cambria"/>
        <family val="1"/>
        <charset val="238"/>
      </rPr>
      <t xml:space="preserve"> 14°C až 24°C
</t>
    </r>
    <r>
      <rPr>
        <u/>
        <sz val="10"/>
        <color indexed="8"/>
        <rFont val="Cambria"/>
        <family val="1"/>
        <charset val="238"/>
      </rPr>
      <t>provozní teplota média:</t>
    </r>
    <r>
      <rPr>
        <sz val="10"/>
        <color indexed="8"/>
        <rFont val="Cambria"/>
        <family val="1"/>
        <charset val="238"/>
      </rPr>
      <t xml:space="preserve"> 8°C až 40°C                                                                                                                                                                                            Tlaková ztráta čistého 0,2 μm filtru při 15 m3/h &lt; 80 mBar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</si>
</sst>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rgb="FFFF0000"/>
      <name val="Cambria"/>
      <family val="1"/>
      <charset val="238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i/>
      <sz val="10"/>
      <color theme="1"/>
      <name val="Times New Roman"/>
      <family val="1"/>
      <charset val="238"/>
    </font>
    <font>
      <b/>
      <sz val="24"/>
      <color theme="1"/>
      <name val="Cambria"/>
      <family val="1"/>
      <charset val="238"/>
    </font>
    <font>
      <sz val="11"/>
      <color rgb="FF0070C0"/>
      <name val="Cambria"/>
      <family val="1"/>
      <charset val="238"/>
    </font>
    <font>
      <sz val="10"/>
      <color rgb="FF00B050"/>
      <name val="Cambria"/>
      <family val="1"/>
      <charset val="238"/>
    </font>
    <font>
      <sz val="11"/>
      <name val="Calibri"/>
      <family val="2"/>
      <scheme val="minor"/>
    </font>
    <font>
      <u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sz val="10"/>
      <color rgb="FFFF0000"/>
      <name val="Cambria"/>
      <family val="1"/>
      <charset val="238"/>
    </font>
    <font>
      <u/>
      <sz val="10"/>
      <name val="Cambria"/>
      <family val="1"/>
      <charset val="238"/>
    </font>
    <font>
      <sz val="10"/>
      <color rgb="FF00B0F0"/>
      <name val="Cambria"/>
      <family val="1"/>
      <charset val="238"/>
    </font>
    <font>
      <vertAlign val="subscript"/>
      <sz val="10"/>
      <color indexed="8"/>
      <name val="Cambria"/>
      <family val="1"/>
      <charset val="238"/>
    </font>
    <font>
      <sz val="10"/>
      <name val="Cambria"/>
      <family val="1"/>
    </font>
    <font>
      <u/>
      <sz val="10"/>
      <name val="Cambria"/>
      <family val="1"/>
    </font>
    <font>
      <i/>
      <sz val="10"/>
      <name val="Cambria"/>
      <family val="1"/>
    </font>
    <font>
      <sz val="10"/>
      <name val="Calibri"/>
      <family val="2"/>
    </font>
    <font>
      <u/>
      <sz val="10"/>
      <color indexed="8"/>
      <name val="Cambria"/>
      <family val="1"/>
    </font>
    <font>
      <i/>
      <sz val="10"/>
      <color rgb="FF000000"/>
      <name val="Cambria"/>
      <family val="1"/>
    </font>
    <font>
      <u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8" tint="-0.249977111117893"/>
      <name val="Cambria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0B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right"/>
    </xf>
    <xf numFmtId="3" fontId="1" fillId="2" borderId="2" xfId="0" applyNumberFormat="1" applyFont="1" applyFill="1" applyBorder="1" applyAlignment="1">
      <alignment horizontal="right" vertical="center" indent="2"/>
    </xf>
    <xf numFmtId="0" fontId="0" fillId="2" borderId="3" xfId="0" applyFill="1" applyBorder="1"/>
    <xf numFmtId="0" fontId="0" fillId="2" borderId="4" xfId="0" applyFill="1" applyBorder="1"/>
    <xf numFmtId="3" fontId="2" fillId="0" borderId="6" xfId="0" applyNumberFormat="1" applyFont="1" applyBorder="1" applyAlignment="1" applyProtection="1">
      <alignment horizontal="right" vertical="center" indent="2"/>
      <protection locked="0"/>
    </xf>
    <xf numFmtId="0" fontId="2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right" vertical="center" wrapText="1" indent="1"/>
    </xf>
    <xf numFmtId="3" fontId="2" fillId="0" borderId="10" xfId="0" applyNumberFormat="1" applyFont="1" applyBorder="1" applyAlignment="1" applyProtection="1">
      <alignment horizontal="right" vertical="center" indent="2"/>
      <protection locked="0"/>
    </xf>
    <xf numFmtId="0" fontId="2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right" vertical="center" wrapText="1" indent="1"/>
    </xf>
    <xf numFmtId="3" fontId="2" fillId="0" borderId="10" xfId="0" applyNumberFormat="1" applyFont="1" applyBorder="1" applyAlignment="1" applyProtection="1">
      <alignment horizontal="right" vertical="center" wrapText="1" indent="2"/>
      <protection locked="0"/>
    </xf>
    <xf numFmtId="0" fontId="2" fillId="3" borderId="10" xfId="0" applyFont="1" applyFill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right" vertical="center" wrapText="1" indent="2"/>
    </xf>
    <xf numFmtId="3" fontId="2" fillId="0" borderId="15" xfId="0" applyNumberFormat="1" applyFont="1" applyBorder="1" applyAlignment="1" applyProtection="1">
      <alignment horizontal="right" vertical="center" wrapText="1" indent="2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horizontal="right" vertical="center" wrapText="1" indent="1"/>
    </xf>
    <xf numFmtId="0" fontId="4" fillId="6" borderId="19" xfId="0" applyFont="1" applyFill="1" applyBorder="1" applyAlignment="1">
      <alignment horizontal="center" wrapText="1"/>
    </xf>
    <xf numFmtId="0" fontId="4" fillId="6" borderId="20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11" fillId="8" borderId="36" xfId="0" applyFont="1" applyFill="1" applyBorder="1"/>
    <xf numFmtId="0" fontId="11" fillId="8" borderId="37" xfId="0" applyFont="1" applyFill="1" applyBorder="1"/>
    <xf numFmtId="0" fontId="11" fillId="8" borderId="38" xfId="0" applyFont="1" applyFill="1" applyBorder="1"/>
    <xf numFmtId="0" fontId="0" fillId="0" borderId="12" xfId="0" applyBorder="1"/>
    <xf numFmtId="0" fontId="14" fillId="0" borderId="12" xfId="0" applyFont="1" applyBorder="1"/>
    <xf numFmtId="0" fontId="2" fillId="9" borderId="1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7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wrapText="1"/>
    </xf>
    <xf numFmtId="0" fontId="2" fillId="5" borderId="31" xfId="0" applyFont="1" applyFill="1" applyBorder="1" applyAlignment="1">
      <alignment horizontal="right" vertical="center" wrapText="1" indent="1"/>
    </xf>
    <xf numFmtId="0" fontId="2" fillId="5" borderId="42" xfId="0" applyFont="1" applyFill="1" applyBorder="1" applyAlignment="1">
      <alignment horizontal="right" vertical="center" wrapText="1" inden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/>
    </xf>
    <xf numFmtId="3" fontId="2" fillId="3" borderId="16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2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9" borderId="8" xfId="0" applyFont="1" applyFill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4" fillId="5" borderId="50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left" vertical="center" wrapText="1"/>
    </xf>
    <xf numFmtId="0" fontId="4" fillId="5" borderId="52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vertical="center" wrapText="1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2" fillId="4" borderId="58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vertical="center" wrapText="1"/>
    </xf>
    <xf numFmtId="0" fontId="12" fillId="4" borderId="60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vertical="center" wrapText="1"/>
    </xf>
    <xf numFmtId="0" fontId="16" fillId="3" borderId="61" xfId="0" applyFont="1" applyFill="1" applyBorder="1" applyAlignment="1">
      <alignment vertical="center" wrapText="1"/>
    </xf>
    <xf numFmtId="0" fontId="16" fillId="3" borderId="62" xfId="0" applyFont="1" applyFill="1" applyBorder="1" applyAlignment="1">
      <alignment vertical="center" wrapText="1"/>
    </xf>
    <xf numFmtId="0" fontId="18" fillId="3" borderId="59" xfId="0" applyFont="1" applyFill="1" applyBorder="1" applyAlignment="1">
      <alignment vertical="center" wrapText="1"/>
    </xf>
    <xf numFmtId="0" fontId="12" fillId="4" borderId="63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vertical="center" wrapText="1"/>
    </xf>
    <xf numFmtId="0" fontId="2" fillId="3" borderId="66" xfId="0" applyFont="1" applyFill="1" applyBorder="1" applyAlignment="1">
      <alignment horizontal="center" vertical="center" wrapText="1"/>
    </xf>
    <xf numFmtId="3" fontId="2" fillId="3" borderId="31" xfId="0" applyNumberFormat="1" applyFont="1" applyFill="1" applyBorder="1" applyAlignment="1">
      <alignment horizontal="center" vertical="center" wrapText="1"/>
    </xf>
    <xf numFmtId="0" fontId="22" fillId="3" borderId="59" xfId="0" applyFont="1" applyFill="1" applyBorder="1" applyAlignment="1">
      <alignment vertical="center" wrapText="1"/>
    </xf>
    <xf numFmtId="0" fontId="30" fillId="4" borderId="6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1" fillId="8" borderId="44" xfId="0" applyFont="1" applyFill="1" applyBorder="1" applyAlignment="1">
      <alignment horizontal="center"/>
    </xf>
    <xf numFmtId="0" fontId="11" fillId="8" borderId="4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72f9fd5a825883f/ELI/TENDER%202018/p&#345;.%202%20Specifikace%20a%20cenov&#225;%20tabulka_Revize_Ad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ud\OneDrive\TENDER%202018\Specifikace%20a%20cenov&#225;%20tabulka%20-%20ver%200%20-%20draft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nákladů"/>
      <sheetName val="Položky dodávky"/>
      <sheetName val="Specifikace"/>
      <sheetName val="Modelové provozní podmínky"/>
      <sheetName val="Služby a energie"/>
      <sheetName val="Náhradní spotřební materiál"/>
    </sheetNames>
    <sheetDataSet>
      <sheetData sheetId="0">
        <row r="4">
          <cell r="B4">
            <v>0</v>
          </cell>
        </row>
        <row r="5">
          <cell r="E5">
            <v>0</v>
          </cell>
        </row>
      </sheetData>
      <sheetData sheetId="1">
        <row r="15">
          <cell r="E15"/>
        </row>
        <row r="51">
          <cell r="G51">
            <v>0</v>
          </cell>
        </row>
        <row r="92">
          <cell r="G92">
            <v>0</v>
          </cell>
        </row>
        <row r="112">
          <cell r="G112">
            <v>0</v>
          </cell>
        </row>
        <row r="123">
          <cell r="G123">
            <v>0</v>
          </cell>
        </row>
        <row r="125">
          <cell r="G125">
            <v>0</v>
          </cell>
        </row>
      </sheetData>
      <sheetData sheetId="2"/>
      <sheetData sheetId="3"/>
      <sheetData sheetId="4">
        <row r="11">
          <cell r="G11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nákladů"/>
      <sheetName val="SSZ"/>
      <sheetName val="Modelové provozní podmínky"/>
      <sheetName val="Služby a energie"/>
      <sheetName val="Náhradní spotřební materiál"/>
      <sheetName val="Specifikace"/>
    </sheetNames>
    <sheetDataSet>
      <sheetData sheetId="0">
        <row r="4">
          <cell r="B4">
            <v>0</v>
          </cell>
        </row>
        <row r="5">
          <cell r="E5">
            <v>0</v>
          </cell>
        </row>
      </sheetData>
      <sheetData sheetId="1"/>
      <sheetData sheetId="2"/>
      <sheetData sheetId="3">
        <row r="7">
          <cell r="F7">
            <v>0</v>
          </cell>
        </row>
      </sheetData>
      <sheetData sheetId="4">
        <row r="11">
          <cell r="G11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AF07-2475-4839-ACD3-A167FD8F0EAB}">
  <sheetPr>
    <tabColor theme="9" tint="0.39997558519241921"/>
    <pageSetUpPr fitToPage="1"/>
  </sheetPr>
  <dimension ref="A1:I101"/>
  <sheetViews>
    <sheetView tabSelected="1" zoomScaleNormal="100" zoomScaleSheetLayoutView="100" workbookViewId="0">
      <selection activeCell="C17" sqref="C17"/>
    </sheetView>
  </sheetViews>
  <sheetFormatPr defaultRowHeight="14.4" x14ac:dyDescent="0.3"/>
  <cols>
    <col min="1" max="1" width="8.44140625" customWidth="1"/>
    <col min="2" max="2" width="22.21875" customWidth="1"/>
    <col min="3" max="3" width="36.5546875" customWidth="1"/>
    <col min="4" max="4" width="41.5546875" customWidth="1"/>
    <col min="5" max="5" width="14.21875" customWidth="1"/>
    <col min="6" max="6" width="8.77734375" style="63" customWidth="1"/>
    <col min="7" max="7" width="11.77734375" customWidth="1"/>
    <col min="8" max="8" width="23.77734375" customWidth="1"/>
  </cols>
  <sheetData>
    <row r="1" spans="1:9" ht="31.2" thickTop="1" thickBot="1" x14ac:dyDescent="0.55000000000000004">
      <c r="A1" s="41" t="s">
        <v>82</v>
      </c>
      <c r="B1" s="40"/>
      <c r="C1" s="40"/>
      <c r="D1" s="40"/>
      <c r="E1" s="40"/>
      <c r="F1" s="55"/>
      <c r="G1" s="40"/>
      <c r="H1" s="39"/>
    </row>
    <row r="2" spans="1:9" ht="6" customHeight="1" thickTop="1" x14ac:dyDescent="0.3">
      <c r="A2" s="38"/>
      <c r="B2" s="37"/>
      <c r="C2" s="37"/>
      <c r="D2" s="37"/>
      <c r="E2" s="37"/>
      <c r="F2" s="52"/>
      <c r="G2" s="37"/>
      <c r="H2" s="36"/>
    </row>
    <row r="3" spans="1:9" ht="26.7" customHeight="1" x14ac:dyDescent="0.3">
      <c r="A3" s="35" t="s">
        <v>19</v>
      </c>
      <c r="B3" s="94" t="s">
        <v>18</v>
      </c>
      <c r="C3" s="95"/>
      <c r="D3" s="95"/>
      <c r="E3" s="95"/>
      <c r="F3" s="95"/>
      <c r="G3" s="95"/>
      <c r="H3" s="96"/>
    </row>
    <row r="4" spans="1:9" ht="46.95" customHeight="1" x14ac:dyDescent="0.3">
      <c r="A4" s="35" t="s">
        <v>17</v>
      </c>
      <c r="B4" s="94" t="s">
        <v>16</v>
      </c>
      <c r="C4" s="95"/>
      <c r="D4" s="95"/>
      <c r="E4" s="95"/>
      <c r="F4" s="95"/>
      <c r="G4" s="95"/>
      <c r="H4" s="96"/>
    </row>
    <row r="5" spans="1:9" ht="6" customHeight="1" thickBot="1" x14ac:dyDescent="0.35">
      <c r="A5" s="34"/>
      <c r="B5" s="45"/>
      <c r="C5" s="33"/>
      <c r="D5" s="32"/>
      <c r="E5" s="31"/>
      <c r="F5" s="53"/>
      <c r="G5" s="31"/>
      <c r="H5" s="30"/>
    </row>
    <row r="6" spans="1:9" ht="39.6" x14ac:dyDescent="0.3">
      <c r="A6" s="29" t="s">
        <v>15</v>
      </c>
      <c r="B6" s="46" t="s">
        <v>33</v>
      </c>
      <c r="C6" s="28" t="s">
        <v>14</v>
      </c>
      <c r="D6" s="28" t="s">
        <v>63</v>
      </c>
      <c r="E6" s="26" t="s">
        <v>12</v>
      </c>
      <c r="F6" s="27" t="s">
        <v>11</v>
      </c>
      <c r="G6" s="26" t="s">
        <v>10</v>
      </c>
      <c r="H6" s="25" t="s">
        <v>9</v>
      </c>
      <c r="I6" s="24"/>
    </row>
    <row r="7" spans="1:9" ht="15" thickBot="1" x14ac:dyDescent="0.35">
      <c r="A7" s="23" t="s">
        <v>8</v>
      </c>
      <c r="B7" s="47"/>
      <c r="C7" s="22" t="s">
        <v>8</v>
      </c>
      <c r="D7" s="22" t="s">
        <v>8</v>
      </c>
      <c r="E7" s="21" t="s">
        <v>8</v>
      </c>
      <c r="F7" s="54" t="s">
        <v>8</v>
      </c>
      <c r="G7" s="21" t="s">
        <v>7</v>
      </c>
      <c r="H7" s="20" t="s">
        <v>7</v>
      </c>
    </row>
    <row r="8" spans="1:9" ht="16.2" customHeight="1" thickTop="1" x14ac:dyDescent="0.3">
      <c r="A8" s="19">
        <f t="shared" ref="A8:A47" si="0">ROW()-ROW(A$7)</f>
        <v>1</v>
      </c>
      <c r="B8" s="50" t="s">
        <v>59</v>
      </c>
      <c r="C8" s="42" t="s">
        <v>25</v>
      </c>
      <c r="D8" s="18" t="s">
        <v>26</v>
      </c>
      <c r="E8" s="17" t="s">
        <v>5</v>
      </c>
      <c r="F8" s="56">
        <v>1</v>
      </c>
      <c r="G8" s="16"/>
      <c r="H8" s="15" t="str">
        <f>IF(ISBLANK(G8),"",$F8*G8)</f>
        <v/>
      </c>
    </row>
    <row r="9" spans="1:9" x14ac:dyDescent="0.3">
      <c r="A9" s="12">
        <f t="shared" si="0"/>
        <v>2</v>
      </c>
      <c r="B9" s="48"/>
      <c r="C9" s="42" t="s">
        <v>25</v>
      </c>
      <c r="D9" s="11" t="s">
        <v>27</v>
      </c>
      <c r="E9" s="14" t="s">
        <v>5</v>
      </c>
      <c r="F9" s="57">
        <v>1</v>
      </c>
      <c r="G9" s="13"/>
      <c r="H9" s="15" t="str">
        <f t="shared" ref="H9:H47" si="1">IF(ISBLANK(G9),"",$F9*G9)</f>
        <v/>
      </c>
    </row>
    <row r="10" spans="1:9" x14ac:dyDescent="0.3">
      <c r="A10" s="12">
        <f t="shared" si="0"/>
        <v>3</v>
      </c>
      <c r="B10" s="48"/>
      <c r="C10" s="43" t="s">
        <v>84</v>
      </c>
      <c r="D10" s="11" t="s">
        <v>61</v>
      </c>
      <c r="E10" s="14" t="s">
        <v>5</v>
      </c>
      <c r="F10" s="58">
        <v>4</v>
      </c>
      <c r="G10" s="13"/>
      <c r="H10" s="15" t="str">
        <f t="shared" si="1"/>
        <v/>
      </c>
    </row>
    <row r="11" spans="1:9" x14ac:dyDescent="0.3">
      <c r="A11" s="12">
        <f t="shared" si="0"/>
        <v>4</v>
      </c>
      <c r="B11" s="48"/>
      <c r="C11" s="43" t="s">
        <v>85</v>
      </c>
      <c r="D11" s="11" t="s">
        <v>31</v>
      </c>
      <c r="E11" s="14" t="s">
        <v>30</v>
      </c>
      <c r="F11" s="58">
        <v>200</v>
      </c>
      <c r="G11" s="13"/>
      <c r="H11" s="15" t="str">
        <f t="shared" si="1"/>
        <v/>
      </c>
    </row>
    <row r="12" spans="1:9" x14ac:dyDescent="0.3">
      <c r="A12" s="12">
        <f t="shared" si="0"/>
        <v>5</v>
      </c>
      <c r="B12" s="48"/>
      <c r="C12" s="43" t="s">
        <v>49</v>
      </c>
      <c r="D12" s="11" t="s">
        <v>28</v>
      </c>
      <c r="E12" s="14" t="s">
        <v>5</v>
      </c>
      <c r="F12" s="57">
        <v>1</v>
      </c>
      <c r="G12" s="13"/>
      <c r="H12" s="15" t="str">
        <f t="shared" si="1"/>
        <v/>
      </c>
    </row>
    <row r="13" spans="1:9" x14ac:dyDescent="0.3">
      <c r="A13" s="12">
        <f t="shared" si="0"/>
        <v>6</v>
      </c>
      <c r="B13" s="48"/>
      <c r="C13" s="43" t="s">
        <v>88</v>
      </c>
      <c r="D13" s="11" t="s">
        <v>90</v>
      </c>
      <c r="E13" s="14" t="s">
        <v>3</v>
      </c>
      <c r="F13" s="57">
        <v>1</v>
      </c>
      <c r="G13" s="13"/>
      <c r="H13" s="15" t="str">
        <f t="shared" si="1"/>
        <v/>
      </c>
    </row>
    <row r="14" spans="1:9" x14ac:dyDescent="0.3">
      <c r="A14" s="12">
        <f t="shared" si="0"/>
        <v>7</v>
      </c>
      <c r="B14" s="48"/>
      <c r="C14" s="42" t="s">
        <v>50</v>
      </c>
      <c r="D14" s="11" t="s">
        <v>29</v>
      </c>
      <c r="E14" s="14" t="s">
        <v>5</v>
      </c>
      <c r="F14" s="57">
        <v>1</v>
      </c>
      <c r="G14" s="13"/>
      <c r="H14" s="15" t="str">
        <f t="shared" si="1"/>
        <v/>
      </c>
    </row>
    <row r="15" spans="1:9" x14ac:dyDescent="0.3">
      <c r="A15" s="12">
        <f t="shared" si="0"/>
        <v>8</v>
      </c>
      <c r="B15" s="48"/>
      <c r="C15" s="43" t="s">
        <v>89</v>
      </c>
      <c r="D15" s="11" t="s">
        <v>91</v>
      </c>
      <c r="E15" s="14" t="s">
        <v>3</v>
      </c>
      <c r="F15" s="57">
        <v>1</v>
      </c>
      <c r="G15" s="13"/>
      <c r="H15" s="15" t="str">
        <f t="shared" si="1"/>
        <v/>
      </c>
    </row>
    <row r="16" spans="1:9" x14ac:dyDescent="0.3">
      <c r="A16" s="12">
        <f t="shared" si="0"/>
        <v>9</v>
      </c>
      <c r="B16" s="48"/>
      <c r="C16" s="42" t="s">
        <v>62</v>
      </c>
      <c r="D16" s="11" t="s">
        <v>34</v>
      </c>
      <c r="E16" s="14" t="s">
        <v>5</v>
      </c>
      <c r="F16" s="57">
        <v>1</v>
      </c>
      <c r="G16" s="13"/>
      <c r="H16" s="15" t="str">
        <f t="shared" si="1"/>
        <v/>
      </c>
    </row>
    <row r="17" spans="1:8" x14ac:dyDescent="0.3">
      <c r="A17" s="12">
        <f t="shared" si="0"/>
        <v>10</v>
      </c>
      <c r="B17" s="48"/>
      <c r="C17" s="42" t="s">
        <v>6</v>
      </c>
      <c r="D17" s="11" t="s">
        <v>92</v>
      </c>
      <c r="E17" s="14" t="s">
        <v>3</v>
      </c>
      <c r="F17" s="57">
        <v>1</v>
      </c>
      <c r="G17" s="13"/>
      <c r="H17" s="15" t="str">
        <f t="shared" si="1"/>
        <v/>
      </c>
    </row>
    <row r="18" spans="1:8" x14ac:dyDescent="0.3">
      <c r="A18" s="12">
        <f t="shared" si="0"/>
        <v>11</v>
      </c>
      <c r="B18" s="48"/>
      <c r="C18" s="43" t="s">
        <v>32</v>
      </c>
      <c r="D18" s="11" t="s">
        <v>35</v>
      </c>
      <c r="E18" s="14" t="s">
        <v>5</v>
      </c>
      <c r="F18" s="57">
        <v>1</v>
      </c>
      <c r="G18" s="13"/>
      <c r="H18" s="15" t="str">
        <f t="shared" si="1"/>
        <v/>
      </c>
    </row>
    <row r="19" spans="1:8" x14ac:dyDescent="0.3">
      <c r="A19" s="12">
        <f t="shared" si="0"/>
        <v>12</v>
      </c>
      <c r="B19" s="51" t="s">
        <v>60</v>
      </c>
      <c r="C19" t="s">
        <v>43</v>
      </c>
      <c r="D19" s="11" t="s">
        <v>42</v>
      </c>
      <c r="E19" s="14" t="s">
        <v>5</v>
      </c>
      <c r="F19" s="57">
        <v>1</v>
      </c>
      <c r="G19" s="13"/>
      <c r="H19" s="15" t="str">
        <f t="shared" si="1"/>
        <v/>
      </c>
    </row>
    <row r="20" spans="1:8" x14ac:dyDescent="0.3">
      <c r="A20" s="12">
        <f t="shared" si="0"/>
        <v>13</v>
      </c>
      <c r="B20" s="51"/>
      <c r="C20" s="43" t="s">
        <v>106</v>
      </c>
      <c r="D20" s="11" t="s">
        <v>44</v>
      </c>
      <c r="E20" s="14" t="s">
        <v>5</v>
      </c>
      <c r="F20" s="57">
        <v>1</v>
      </c>
      <c r="G20" s="13"/>
      <c r="H20" s="15" t="str">
        <f t="shared" si="1"/>
        <v/>
      </c>
    </row>
    <row r="21" spans="1:8" x14ac:dyDescent="0.3">
      <c r="A21" s="12">
        <f t="shared" si="0"/>
        <v>14</v>
      </c>
      <c r="B21" s="51"/>
      <c r="C21" s="43" t="s">
        <v>53</v>
      </c>
      <c r="D21" s="11" t="s">
        <v>54</v>
      </c>
      <c r="E21" s="14" t="s">
        <v>5</v>
      </c>
      <c r="F21" s="57">
        <v>3</v>
      </c>
      <c r="G21" s="13"/>
      <c r="H21" s="15" t="str">
        <f t="shared" si="1"/>
        <v/>
      </c>
    </row>
    <row r="22" spans="1:8" x14ac:dyDescent="0.3">
      <c r="A22" s="12">
        <f t="shared" si="0"/>
        <v>15</v>
      </c>
      <c r="B22" s="51"/>
      <c r="C22" s="43" t="s">
        <v>55</v>
      </c>
      <c r="D22" s="11" t="s">
        <v>56</v>
      </c>
      <c r="E22" s="14" t="s">
        <v>5</v>
      </c>
      <c r="F22" s="58">
        <v>2</v>
      </c>
      <c r="G22" s="13"/>
      <c r="H22" s="15" t="str">
        <f t="shared" si="1"/>
        <v/>
      </c>
    </row>
    <row r="23" spans="1:8" x14ac:dyDescent="0.3">
      <c r="A23" s="12">
        <f t="shared" si="0"/>
        <v>16</v>
      </c>
      <c r="B23" s="51"/>
      <c r="C23" s="43" t="s">
        <v>107</v>
      </c>
      <c r="D23" s="11" t="s">
        <v>51</v>
      </c>
      <c r="E23" s="14" t="s">
        <v>5</v>
      </c>
      <c r="F23" s="57">
        <v>7</v>
      </c>
      <c r="G23" s="13"/>
      <c r="H23" s="15" t="str">
        <f t="shared" si="1"/>
        <v/>
      </c>
    </row>
    <row r="24" spans="1:8" x14ac:dyDescent="0.3">
      <c r="A24" s="12">
        <f t="shared" si="0"/>
        <v>17</v>
      </c>
      <c r="B24" s="51"/>
      <c r="C24" s="44" t="s">
        <v>80</v>
      </c>
      <c r="D24" s="11" t="s">
        <v>81</v>
      </c>
      <c r="E24" s="14" t="s">
        <v>5</v>
      </c>
      <c r="F24" s="57">
        <v>2</v>
      </c>
      <c r="G24" s="13"/>
      <c r="H24" s="15" t="str">
        <f t="shared" si="1"/>
        <v/>
      </c>
    </row>
    <row r="25" spans="1:8" x14ac:dyDescent="0.3">
      <c r="A25" s="12">
        <f t="shared" si="0"/>
        <v>18</v>
      </c>
      <c r="B25" s="51"/>
      <c r="C25" s="44" t="s">
        <v>93</v>
      </c>
      <c r="D25" s="11" t="s">
        <v>58</v>
      </c>
      <c r="E25" s="14" t="s">
        <v>5</v>
      </c>
      <c r="F25" s="57">
        <v>2</v>
      </c>
      <c r="G25" s="13"/>
      <c r="H25" s="15" t="str">
        <f t="shared" si="1"/>
        <v/>
      </c>
    </row>
    <row r="26" spans="1:8" x14ac:dyDescent="0.3">
      <c r="A26" s="12">
        <f t="shared" si="0"/>
        <v>19</v>
      </c>
      <c r="B26" s="51"/>
      <c r="C26" s="44" t="s">
        <v>57</v>
      </c>
      <c r="D26" s="11" t="s">
        <v>108</v>
      </c>
      <c r="E26" s="14" t="s">
        <v>5</v>
      </c>
      <c r="F26" s="57">
        <v>2</v>
      </c>
      <c r="G26" s="13"/>
      <c r="H26" s="15" t="str">
        <f t="shared" si="1"/>
        <v/>
      </c>
    </row>
    <row r="27" spans="1:8" x14ac:dyDescent="0.3">
      <c r="A27" s="12">
        <f t="shared" si="0"/>
        <v>20</v>
      </c>
      <c r="B27" s="51"/>
      <c r="C27" s="44" t="s">
        <v>46</v>
      </c>
      <c r="D27" s="11" t="s">
        <v>45</v>
      </c>
      <c r="E27" s="14" t="s">
        <v>5</v>
      </c>
      <c r="F27" s="57">
        <v>1</v>
      </c>
      <c r="G27" s="13"/>
      <c r="H27" s="15" t="str">
        <f t="shared" si="1"/>
        <v/>
      </c>
    </row>
    <row r="28" spans="1:8" x14ac:dyDescent="0.3">
      <c r="A28" s="12">
        <f t="shared" si="0"/>
        <v>21</v>
      </c>
      <c r="B28" s="51"/>
      <c r="C28" s="44" t="s">
        <v>48</v>
      </c>
      <c r="D28" s="11" t="s">
        <v>47</v>
      </c>
      <c r="E28" s="14" t="s">
        <v>5</v>
      </c>
      <c r="F28" s="57">
        <v>1</v>
      </c>
      <c r="G28" s="13"/>
      <c r="H28" s="15" t="str">
        <f t="shared" si="1"/>
        <v/>
      </c>
    </row>
    <row r="29" spans="1:8" x14ac:dyDescent="0.3">
      <c r="A29" s="12">
        <f t="shared" si="0"/>
        <v>22</v>
      </c>
      <c r="B29" s="51"/>
      <c r="C29" s="44" t="s">
        <v>109</v>
      </c>
      <c r="D29" s="11" t="s">
        <v>69</v>
      </c>
      <c r="E29" s="14" t="s">
        <v>5</v>
      </c>
      <c r="F29" s="57">
        <v>1</v>
      </c>
      <c r="G29" s="13"/>
      <c r="H29" s="15" t="str">
        <f t="shared" si="1"/>
        <v/>
      </c>
    </row>
    <row r="30" spans="1:8" x14ac:dyDescent="0.3">
      <c r="A30" s="12">
        <f t="shared" si="0"/>
        <v>23</v>
      </c>
      <c r="B30" s="51" t="s">
        <v>75</v>
      </c>
      <c r="C30" s="42" t="s">
        <v>40</v>
      </c>
      <c r="D30" s="11" t="s">
        <v>76</v>
      </c>
      <c r="E30" s="14" t="s">
        <v>5</v>
      </c>
      <c r="F30" s="59">
        <v>14</v>
      </c>
      <c r="G30" s="13"/>
      <c r="H30" s="15" t="str">
        <f t="shared" si="1"/>
        <v/>
      </c>
    </row>
    <row r="31" spans="1:8" x14ac:dyDescent="0.3">
      <c r="A31" s="12">
        <f t="shared" si="0"/>
        <v>24</v>
      </c>
      <c r="B31" s="48"/>
      <c r="C31" s="42" t="s">
        <v>113</v>
      </c>
      <c r="D31" s="11" t="s">
        <v>77</v>
      </c>
      <c r="E31" s="14" t="s">
        <v>5</v>
      </c>
      <c r="F31" s="59">
        <v>4</v>
      </c>
      <c r="G31" s="13"/>
      <c r="H31" s="15" t="str">
        <f t="shared" si="1"/>
        <v/>
      </c>
    </row>
    <row r="32" spans="1:8" x14ac:dyDescent="0.3">
      <c r="A32" s="12">
        <f t="shared" si="0"/>
        <v>25</v>
      </c>
      <c r="B32" s="48"/>
      <c r="C32" s="42" t="s">
        <v>119</v>
      </c>
      <c r="D32" s="11" t="s">
        <v>118</v>
      </c>
      <c r="E32" s="14" t="s">
        <v>5</v>
      </c>
      <c r="F32" s="59">
        <v>4</v>
      </c>
      <c r="G32" s="13"/>
      <c r="H32" s="15" t="str">
        <f t="shared" si="1"/>
        <v/>
      </c>
    </row>
    <row r="33" spans="1:8" x14ac:dyDescent="0.3">
      <c r="A33" s="12">
        <f t="shared" si="0"/>
        <v>26</v>
      </c>
      <c r="B33" s="48"/>
      <c r="C33" s="44" t="s">
        <v>112</v>
      </c>
      <c r="D33" s="11" t="s">
        <v>111</v>
      </c>
      <c r="E33" s="14" t="s">
        <v>5</v>
      </c>
      <c r="F33" s="59">
        <v>1</v>
      </c>
      <c r="G33" s="13"/>
      <c r="H33" s="15" t="str">
        <f t="shared" si="1"/>
        <v/>
      </c>
    </row>
    <row r="34" spans="1:8" x14ac:dyDescent="0.3">
      <c r="A34" s="12">
        <f t="shared" si="0"/>
        <v>27</v>
      </c>
      <c r="B34" s="48"/>
      <c r="C34" s="44" t="s">
        <v>39</v>
      </c>
      <c r="D34" s="11" t="s">
        <v>78</v>
      </c>
      <c r="E34" s="14" t="s">
        <v>5</v>
      </c>
      <c r="F34" s="59">
        <v>7</v>
      </c>
      <c r="G34" s="13"/>
      <c r="H34" s="15" t="str">
        <f t="shared" si="1"/>
        <v/>
      </c>
    </row>
    <row r="35" spans="1:8" x14ac:dyDescent="0.3">
      <c r="A35" s="12">
        <f t="shared" si="0"/>
        <v>28</v>
      </c>
      <c r="B35" s="48"/>
      <c r="C35" s="44" t="s">
        <v>116</v>
      </c>
      <c r="D35" s="11" t="s">
        <v>114</v>
      </c>
      <c r="E35" s="14" t="s">
        <v>5</v>
      </c>
      <c r="F35" s="59">
        <v>2</v>
      </c>
      <c r="G35" s="13"/>
      <c r="H35" s="15" t="str">
        <f t="shared" si="1"/>
        <v/>
      </c>
    </row>
    <row r="36" spans="1:8" x14ac:dyDescent="0.3">
      <c r="A36" s="12">
        <f t="shared" si="0"/>
        <v>29</v>
      </c>
      <c r="B36" s="48"/>
      <c r="C36" s="44" t="s">
        <v>37</v>
      </c>
      <c r="D36" s="11" t="s">
        <v>115</v>
      </c>
      <c r="E36" s="14" t="s">
        <v>5</v>
      </c>
      <c r="F36" s="59">
        <v>3</v>
      </c>
      <c r="G36" s="13"/>
      <c r="H36" s="15" t="str">
        <f t="shared" si="1"/>
        <v/>
      </c>
    </row>
    <row r="37" spans="1:8" x14ac:dyDescent="0.3">
      <c r="A37" s="12">
        <f t="shared" si="0"/>
        <v>30</v>
      </c>
      <c r="B37" s="48"/>
      <c r="C37" s="44" t="s">
        <v>117</v>
      </c>
      <c r="D37" s="11" t="s">
        <v>79</v>
      </c>
      <c r="E37" s="14" t="s">
        <v>5</v>
      </c>
      <c r="F37" s="59">
        <v>14</v>
      </c>
      <c r="G37" s="13"/>
      <c r="H37" s="15" t="str">
        <f t="shared" si="1"/>
        <v/>
      </c>
    </row>
    <row r="38" spans="1:8" x14ac:dyDescent="0.3">
      <c r="A38" s="12">
        <f t="shared" si="0"/>
        <v>31</v>
      </c>
      <c r="B38" s="51" t="s">
        <v>64</v>
      </c>
      <c r="C38" s="44" t="s">
        <v>65</v>
      </c>
      <c r="D38" s="11" t="s">
        <v>38</v>
      </c>
      <c r="E38" s="14" t="s">
        <v>52</v>
      </c>
      <c r="F38" s="90">
        <v>1.23</v>
      </c>
      <c r="G38" s="13"/>
      <c r="H38" s="15" t="str">
        <f t="shared" si="1"/>
        <v/>
      </c>
    </row>
    <row r="39" spans="1:8" x14ac:dyDescent="0.3">
      <c r="A39" s="12">
        <f t="shared" si="0"/>
        <v>32</v>
      </c>
      <c r="B39" s="48"/>
      <c r="C39" s="44" t="s">
        <v>66</v>
      </c>
      <c r="D39" s="11" t="s">
        <v>41</v>
      </c>
      <c r="E39" s="14" t="s">
        <v>52</v>
      </c>
      <c r="F39" s="90">
        <v>0.97</v>
      </c>
      <c r="G39" s="13"/>
      <c r="H39" s="15" t="str">
        <f t="shared" si="1"/>
        <v/>
      </c>
    </row>
    <row r="40" spans="1:8" x14ac:dyDescent="0.3">
      <c r="A40" s="12">
        <f t="shared" si="0"/>
        <v>33</v>
      </c>
      <c r="B40" s="48"/>
      <c r="C40" s="44" t="s">
        <v>67</v>
      </c>
      <c r="D40" s="11" t="s">
        <v>36</v>
      </c>
      <c r="E40" s="14" t="s">
        <v>52</v>
      </c>
      <c r="F40" s="90">
        <v>14.07</v>
      </c>
      <c r="G40" s="13"/>
      <c r="H40" s="15" t="str">
        <f t="shared" si="1"/>
        <v/>
      </c>
    </row>
    <row r="41" spans="1:8" x14ac:dyDescent="0.3">
      <c r="A41" s="12">
        <f t="shared" si="0"/>
        <v>34</v>
      </c>
      <c r="B41" s="48"/>
      <c r="C41" s="44" t="s">
        <v>68</v>
      </c>
      <c r="D41" s="11" t="s">
        <v>70</v>
      </c>
      <c r="E41" s="10" t="s">
        <v>3</v>
      </c>
      <c r="F41" s="91">
        <v>1</v>
      </c>
      <c r="G41" s="13"/>
      <c r="H41" s="15" t="str">
        <f t="shared" si="1"/>
        <v/>
      </c>
    </row>
    <row r="42" spans="1:8" x14ac:dyDescent="0.3">
      <c r="A42" s="12">
        <f t="shared" si="0"/>
        <v>35</v>
      </c>
      <c r="B42" s="48" t="s">
        <v>71</v>
      </c>
      <c r="C42" s="44" t="s">
        <v>72</v>
      </c>
      <c r="D42" s="11" t="s">
        <v>95</v>
      </c>
      <c r="E42" s="14" t="s">
        <v>3</v>
      </c>
      <c r="F42" s="57">
        <v>1</v>
      </c>
      <c r="G42" s="13"/>
      <c r="H42" s="15" t="str">
        <f t="shared" si="1"/>
        <v/>
      </c>
    </row>
    <row r="43" spans="1:8" x14ac:dyDescent="0.3">
      <c r="A43" s="12">
        <f t="shared" si="0"/>
        <v>36</v>
      </c>
      <c r="B43" s="48"/>
      <c r="C43" s="44" t="s">
        <v>110</v>
      </c>
      <c r="D43" s="11" t="s">
        <v>99</v>
      </c>
      <c r="E43" s="14" t="s">
        <v>3</v>
      </c>
      <c r="F43" s="57">
        <v>1</v>
      </c>
      <c r="G43" s="13"/>
      <c r="H43" s="15" t="str">
        <f t="shared" si="1"/>
        <v/>
      </c>
    </row>
    <row r="44" spans="1:8" ht="15" customHeight="1" x14ac:dyDescent="0.3">
      <c r="A44" s="12">
        <f t="shared" si="0"/>
        <v>37</v>
      </c>
      <c r="B44" s="48"/>
      <c r="C44" s="44" t="s">
        <v>73</v>
      </c>
      <c r="D44" s="11" t="s">
        <v>100</v>
      </c>
      <c r="E44" s="10" t="s">
        <v>3</v>
      </c>
      <c r="F44" s="60">
        <v>1</v>
      </c>
      <c r="G44" s="13"/>
      <c r="H44" s="15" t="str">
        <f t="shared" si="1"/>
        <v/>
      </c>
    </row>
    <row r="45" spans="1:8" x14ac:dyDescent="0.3">
      <c r="A45" s="12">
        <f t="shared" si="0"/>
        <v>38</v>
      </c>
      <c r="B45" s="48"/>
      <c r="C45" s="44" t="s">
        <v>74</v>
      </c>
      <c r="D45" s="11" t="s">
        <v>101</v>
      </c>
      <c r="E45" s="14" t="s">
        <v>3</v>
      </c>
      <c r="F45" s="57">
        <v>1</v>
      </c>
      <c r="G45" s="13"/>
      <c r="H45" s="15" t="str">
        <f t="shared" si="1"/>
        <v/>
      </c>
    </row>
    <row r="46" spans="1:8" x14ac:dyDescent="0.3">
      <c r="A46" s="12">
        <f t="shared" si="0"/>
        <v>39</v>
      </c>
      <c r="B46" s="48"/>
      <c r="C46" s="44" t="s">
        <v>97</v>
      </c>
      <c r="D46" s="11" t="s">
        <v>102</v>
      </c>
      <c r="E46" s="10" t="s">
        <v>3</v>
      </c>
      <c r="F46" s="60">
        <v>1</v>
      </c>
      <c r="G46" s="9"/>
      <c r="H46" s="15" t="str">
        <f t="shared" si="1"/>
        <v/>
      </c>
    </row>
    <row r="47" spans="1:8" ht="15" thickBot="1" x14ac:dyDescent="0.35">
      <c r="A47" s="8">
        <f t="shared" si="0"/>
        <v>40</v>
      </c>
      <c r="B47" s="49"/>
      <c r="C47" s="64" t="s">
        <v>103</v>
      </c>
      <c r="D47" s="7" t="s">
        <v>104</v>
      </c>
      <c r="E47" s="6" t="s">
        <v>3</v>
      </c>
      <c r="F47" s="61">
        <v>1</v>
      </c>
      <c r="G47" s="5"/>
      <c r="H47" s="15" t="str">
        <f t="shared" si="1"/>
        <v/>
      </c>
    </row>
    <row r="48" spans="1:8" ht="42.6" customHeight="1" thickTop="1" thickBot="1" x14ac:dyDescent="0.35">
      <c r="A48" s="99" t="s">
        <v>2</v>
      </c>
      <c r="B48" s="100"/>
      <c r="C48" s="100"/>
      <c r="D48" s="4"/>
      <c r="E48" s="4"/>
      <c r="F48" s="62"/>
      <c r="G48" s="3"/>
      <c r="H48" s="2">
        <f>SUM(H8:H47)</f>
        <v>0</v>
      </c>
    </row>
    <row r="49" spans="2:7" ht="15" thickTop="1" x14ac:dyDescent="0.3"/>
    <row r="51" spans="2:7" x14ac:dyDescent="0.3">
      <c r="B51" s="65"/>
      <c r="C51" s="65"/>
    </row>
    <row r="52" spans="2:7" x14ac:dyDescent="0.3">
      <c r="B52" s="65"/>
      <c r="C52" s="66"/>
      <c r="E52" s="1" t="s">
        <v>1</v>
      </c>
      <c r="F52" s="97"/>
      <c r="G52" s="97"/>
    </row>
    <row r="53" spans="2:7" x14ac:dyDescent="0.3">
      <c r="B53" s="65"/>
      <c r="C53" s="66"/>
    </row>
    <row r="54" spans="2:7" x14ac:dyDescent="0.3">
      <c r="B54" s="65"/>
      <c r="C54" s="66"/>
    </row>
    <row r="55" spans="2:7" x14ac:dyDescent="0.3">
      <c r="B55" s="65"/>
      <c r="C55" s="66"/>
      <c r="E55" s="1" t="s">
        <v>0</v>
      </c>
      <c r="F55" s="98"/>
      <c r="G55" s="98"/>
    </row>
    <row r="56" spans="2:7" x14ac:dyDescent="0.3">
      <c r="B56" s="65"/>
      <c r="C56" s="66"/>
    </row>
    <row r="57" spans="2:7" x14ac:dyDescent="0.3">
      <c r="B57" s="65"/>
      <c r="C57" s="66"/>
    </row>
    <row r="58" spans="2:7" x14ac:dyDescent="0.3">
      <c r="B58" s="65"/>
      <c r="C58" s="66"/>
    </row>
    <row r="59" spans="2:7" x14ac:dyDescent="0.3">
      <c r="B59" s="65"/>
      <c r="C59" s="66"/>
    </row>
    <row r="60" spans="2:7" x14ac:dyDescent="0.3">
      <c r="B60" s="65"/>
      <c r="C60" s="66"/>
    </row>
    <row r="61" spans="2:7" x14ac:dyDescent="0.3">
      <c r="B61" s="65"/>
      <c r="C61" s="66"/>
    </row>
    <row r="62" spans="2:7" x14ac:dyDescent="0.3">
      <c r="B62" s="65"/>
      <c r="C62" s="66"/>
    </row>
    <row r="63" spans="2:7" x14ac:dyDescent="0.3">
      <c r="B63" s="65"/>
      <c r="C63" s="66"/>
    </row>
    <row r="64" spans="2:7" x14ac:dyDescent="0.3">
      <c r="B64" s="65"/>
      <c r="C64" s="66"/>
    </row>
    <row r="65" spans="2:3" x14ac:dyDescent="0.3">
      <c r="B65" s="65"/>
      <c r="C65" s="66"/>
    </row>
    <row r="66" spans="2:3" x14ac:dyDescent="0.3">
      <c r="B66" s="65"/>
      <c r="C66" s="66"/>
    </row>
    <row r="67" spans="2:3" x14ac:dyDescent="0.3">
      <c r="B67" s="65"/>
      <c r="C67" s="66"/>
    </row>
    <row r="68" spans="2:3" x14ac:dyDescent="0.3">
      <c r="B68" s="65"/>
      <c r="C68" s="66"/>
    </row>
    <row r="69" spans="2:3" x14ac:dyDescent="0.3">
      <c r="B69" s="65"/>
      <c r="C69" s="66"/>
    </row>
    <row r="70" spans="2:3" x14ac:dyDescent="0.3">
      <c r="B70" s="65"/>
      <c r="C70" s="66"/>
    </row>
    <row r="71" spans="2:3" x14ac:dyDescent="0.3">
      <c r="B71" s="65"/>
      <c r="C71" s="66"/>
    </row>
    <row r="72" spans="2:3" x14ac:dyDescent="0.3">
      <c r="B72" s="65"/>
      <c r="C72" s="66"/>
    </row>
    <row r="73" spans="2:3" x14ac:dyDescent="0.3">
      <c r="B73" s="65"/>
      <c r="C73" s="66"/>
    </row>
    <row r="74" spans="2:3" x14ac:dyDescent="0.3">
      <c r="B74" s="65"/>
      <c r="C74" s="66"/>
    </row>
    <row r="75" spans="2:3" x14ac:dyDescent="0.3">
      <c r="B75" s="65"/>
      <c r="C75" s="66"/>
    </row>
    <row r="76" spans="2:3" x14ac:dyDescent="0.3">
      <c r="B76" s="65"/>
      <c r="C76" s="66"/>
    </row>
    <row r="77" spans="2:3" x14ac:dyDescent="0.3">
      <c r="B77" s="65"/>
      <c r="C77" s="66"/>
    </row>
    <row r="78" spans="2:3" x14ac:dyDescent="0.3">
      <c r="B78" s="65"/>
      <c r="C78" s="66"/>
    </row>
    <row r="79" spans="2:3" x14ac:dyDescent="0.3">
      <c r="B79" s="65"/>
      <c r="C79" s="66"/>
    </row>
    <row r="80" spans="2:3" x14ac:dyDescent="0.3">
      <c r="B80" s="65"/>
      <c r="C80" s="66"/>
    </row>
    <row r="81" spans="2:3" x14ac:dyDescent="0.3">
      <c r="B81" s="65"/>
      <c r="C81" s="66"/>
    </row>
    <row r="82" spans="2:3" x14ac:dyDescent="0.3">
      <c r="B82" s="65"/>
      <c r="C82" s="66"/>
    </row>
    <row r="83" spans="2:3" x14ac:dyDescent="0.3">
      <c r="B83" s="65"/>
      <c r="C83" s="66"/>
    </row>
    <row r="84" spans="2:3" x14ac:dyDescent="0.3">
      <c r="B84" s="65"/>
      <c r="C84" s="66"/>
    </row>
    <row r="85" spans="2:3" x14ac:dyDescent="0.3">
      <c r="B85" s="65"/>
      <c r="C85" s="66"/>
    </row>
    <row r="86" spans="2:3" x14ac:dyDescent="0.3">
      <c r="B86" s="65"/>
      <c r="C86" s="66"/>
    </row>
    <row r="87" spans="2:3" x14ac:dyDescent="0.3">
      <c r="B87" s="65"/>
      <c r="C87" s="66"/>
    </row>
    <row r="88" spans="2:3" x14ac:dyDescent="0.3">
      <c r="B88" s="65"/>
      <c r="C88" s="66"/>
    </row>
    <row r="89" spans="2:3" x14ac:dyDescent="0.3">
      <c r="B89" s="65"/>
      <c r="C89" s="66"/>
    </row>
    <row r="90" spans="2:3" x14ac:dyDescent="0.3">
      <c r="B90" s="65"/>
      <c r="C90" s="66"/>
    </row>
    <row r="91" spans="2:3" x14ac:dyDescent="0.3">
      <c r="B91" s="65"/>
      <c r="C91" s="66"/>
    </row>
    <row r="92" spans="2:3" x14ac:dyDescent="0.3">
      <c r="B92" s="65"/>
      <c r="C92" s="66"/>
    </row>
    <row r="93" spans="2:3" x14ac:dyDescent="0.3">
      <c r="B93" s="65"/>
      <c r="C93" s="66"/>
    </row>
    <row r="94" spans="2:3" x14ac:dyDescent="0.3">
      <c r="B94" s="65"/>
      <c r="C94" s="66"/>
    </row>
    <row r="95" spans="2:3" x14ac:dyDescent="0.3">
      <c r="B95" s="65"/>
      <c r="C95" s="66"/>
    </row>
    <row r="96" spans="2:3" x14ac:dyDescent="0.3">
      <c r="B96" s="65"/>
      <c r="C96" s="66"/>
    </row>
    <row r="97" spans="2:3" x14ac:dyDescent="0.3">
      <c r="B97" s="65"/>
      <c r="C97" s="66"/>
    </row>
    <row r="98" spans="2:3" x14ac:dyDescent="0.3">
      <c r="B98" s="65"/>
      <c r="C98" s="66"/>
    </row>
    <row r="99" spans="2:3" x14ac:dyDescent="0.3">
      <c r="B99" s="65"/>
      <c r="C99" s="65"/>
    </row>
    <row r="100" spans="2:3" x14ac:dyDescent="0.3">
      <c r="B100" s="65"/>
      <c r="C100" s="65"/>
    </row>
    <row r="101" spans="2:3" x14ac:dyDescent="0.3">
      <c r="B101" s="65"/>
      <c r="C101" s="65"/>
    </row>
  </sheetData>
  <sheetProtection formatCells="0" formatColumns="0" formatRows="0"/>
  <mergeCells count="5">
    <mergeCell ref="B3:H3"/>
    <mergeCell ref="B4:H4"/>
    <mergeCell ref="F52:G52"/>
    <mergeCell ref="F55:G55"/>
    <mergeCell ref="A48:C48"/>
  </mergeCells>
  <dataValidations disablePrompts="1" count="1">
    <dataValidation type="textLength" operator="greaterThanOrEqual" showInputMessage="1" promptTitle="Jméno a příjmení" prompt="Vyplňte úplné jméno a příjmení beze zkratek." sqref="F52" xr:uid="{00000000-0002-0000-0300-000001000000}">
      <formula1>3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8" scale="74" fitToHeight="0" orientation="portrait" r:id="rId1"/>
  <headerFooter>
    <oddHeader>&amp;C&amp;"+,Regular"Položky dodávky&amp;R&amp;"+,Italic"Dílo 4 – filtrace oběhové vody páteře okruhu CH7a</oddHeader>
    <oddFooter>&amp;R&amp;"+,Regular"&amp;8stránka &amp;P / 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6FFD-4975-475B-9F7E-35DA65EB5E6B}">
  <sheetPr>
    <tabColor theme="9" tint="0.39997558519241921"/>
  </sheetPr>
  <dimension ref="A1:B41"/>
  <sheetViews>
    <sheetView workbookViewId="0">
      <selection activeCell="B18" sqref="B18"/>
    </sheetView>
  </sheetViews>
  <sheetFormatPr defaultRowHeight="14.4" x14ac:dyDescent="0.3"/>
  <cols>
    <col min="1" max="1" width="20.44140625" customWidth="1"/>
    <col min="2" max="2" width="101.77734375" customWidth="1"/>
  </cols>
  <sheetData>
    <row r="1" spans="1:2" ht="30.6" thickBot="1" x14ac:dyDescent="0.55000000000000004">
      <c r="A1" s="101" t="s">
        <v>83</v>
      </c>
      <c r="B1" s="102"/>
    </row>
    <row r="2" spans="1:2" ht="22.95" customHeight="1" thickTop="1" thickBot="1" x14ac:dyDescent="0.35">
      <c r="A2" s="68" t="s">
        <v>24</v>
      </c>
      <c r="B2" s="69" t="s">
        <v>13</v>
      </c>
    </row>
    <row r="3" spans="1:2" ht="2.5499999999999998" customHeight="1" thickTop="1" thickBot="1" x14ac:dyDescent="0.35">
      <c r="A3" s="70"/>
      <c r="B3" s="71"/>
    </row>
    <row r="4" spans="1:2" ht="44.55" customHeight="1" x14ac:dyDescent="0.3">
      <c r="A4" s="72" t="s">
        <v>19</v>
      </c>
      <c r="B4" s="73" t="s">
        <v>23</v>
      </c>
    </row>
    <row r="5" spans="1:2" ht="51.6" customHeight="1" x14ac:dyDescent="0.3">
      <c r="A5" s="74" t="s">
        <v>17</v>
      </c>
      <c r="B5" s="75" t="s">
        <v>22</v>
      </c>
    </row>
    <row r="6" spans="1:2" ht="109.95" customHeight="1" thickBot="1" x14ac:dyDescent="0.35">
      <c r="A6" s="76" t="s">
        <v>21</v>
      </c>
      <c r="B6" s="77" t="s">
        <v>20</v>
      </c>
    </row>
    <row r="7" spans="1:2" ht="107.55" hidden="1" customHeight="1" x14ac:dyDescent="0.3">
      <c r="A7" s="78"/>
      <c r="B7" s="79"/>
    </row>
    <row r="8" spans="1:2" ht="252" thickTop="1" thickBot="1" x14ac:dyDescent="0.35">
      <c r="A8" s="80" t="s">
        <v>26</v>
      </c>
      <c r="B8" s="81" t="s">
        <v>120</v>
      </c>
    </row>
    <row r="9" spans="1:2" ht="251.4" thickTop="1" x14ac:dyDescent="0.3">
      <c r="A9" s="80" t="s">
        <v>27</v>
      </c>
      <c r="B9" s="81" t="s">
        <v>121</v>
      </c>
    </row>
    <row r="10" spans="1:2" ht="174" customHeight="1" x14ac:dyDescent="0.3">
      <c r="A10" s="82" t="s">
        <v>87</v>
      </c>
      <c r="B10" s="83" t="s">
        <v>126</v>
      </c>
    </row>
    <row r="11" spans="1:2" ht="145.94999999999999" customHeight="1" x14ac:dyDescent="0.3">
      <c r="A11" s="82" t="s">
        <v>86</v>
      </c>
      <c r="B11" s="84" t="s">
        <v>122</v>
      </c>
    </row>
    <row r="12" spans="1:2" ht="183" customHeight="1" x14ac:dyDescent="0.3">
      <c r="A12" s="82" t="s">
        <v>28</v>
      </c>
      <c r="B12" s="83" t="s">
        <v>123</v>
      </c>
    </row>
    <row r="13" spans="1:2" ht="194.25" customHeight="1" x14ac:dyDescent="0.3">
      <c r="A13" s="82" t="s">
        <v>90</v>
      </c>
      <c r="B13" s="81" t="s">
        <v>124</v>
      </c>
    </row>
    <row r="14" spans="1:2" ht="180" customHeight="1" x14ac:dyDescent="0.3">
      <c r="A14" s="82" t="s">
        <v>29</v>
      </c>
      <c r="B14" s="83" t="s">
        <v>125</v>
      </c>
    </row>
    <row r="15" spans="1:2" ht="176.55" customHeight="1" x14ac:dyDescent="0.3">
      <c r="A15" s="82" t="s">
        <v>91</v>
      </c>
      <c r="B15" s="81" t="s">
        <v>146</v>
      </c>
    </row>
    <row r="16" spans="1:2" ht="222" customHeight="1" x14ac:dyDescent="0.3">
      <c r="A16" s="82" t="s">
        <v>34</v>
      </c>
      <c r="B16" s="83" t="s">
        <v>127</v>
      </c>
    </row>
    <row r="17" spans="1:2" ht="40.200000000000003" thickBot="1" x14ac:dyDescent="0.35">
      <c r="A17" s="82" t="s">
        <v>92</v>
      </c>
      <c r="B17" s="92" t="s">
        <v>128</v>
      </c>
    </row>
    <row r="18" spans="1:2" ht="97.5" customHeight="1" thickTop="1" x14ac:dyDescent="0.3">
      <c r="A18" s="80" t="s">
        <v>35</v>
      </c>
      <c r="B18" s="85" t="s">
        <v>144</v>
      </c>
    </row>
    <row r="19" spans="1:2" ht="70.5" customHeight="1" x14ac:dyDescent="0.3">
      <c r="A19" s="82" t="s">
        <v>42</v>
      </c>
      <c r="B19" s="81" t="s">
        <v>143</v>
      </c>
    </row>
    <row r="20" spans="1:2" ht="67.5" customHeight="1" x14ac:dyDescent="0.3">
      <c r="A20" s="82" t="s">
        <v>44</v>
      </c>
      <c r="B20" s="81" t="s">
        <v>129</v>
      </c>
    </row>
    <row r="21" spans="1:2" ht="132.75" customHeight="1" x14ac:dyDescent="0.3">
      <c r="A21" s="82" t="s">
        <v>54</v>
      </c>
      <c r="B21" s="81" t="s">
        <v>132</v>
      </c>
    </row>
    <row r="22" spans="1:2" ht="157.5" customHeight="1" x14ac:dyDescent="0.3">
      <c r="A22" s="93" t="s">
        <v>56</v>
      </c>
      <c r="B22" s="86" t="s">
        <v>133</v>
      </c>
    </row>
    <row r="23" spans="1:2" ht="153" customHeight="1" x14ac:dyDescent="0.3">
      <c r="A23" s="82" t="s">
        <v>51</v>
      </c>
      <c r="B23" s="83" t="s">
        <v>130</v>
      </c>
    </row>
    <row r="24" spans="1:2" ht="158.4" x14ac:dyDescent="0.3">
      <c r="A24" s="82" t="s">
        <v>81</v>
      </c>
      <c r="B24" s="81" t="s">
        <v>131</v>
      </c>
    </row>
    <row r="25" spans="1:2" ht="132" x14ac:dyDescent="0.3">
      <c r="A25" s="82" t="s">
        <v>58</v>
      </c>
      <c r="B25" s="92" t="s">
        <v>135</v>
      </c>
    </row>
    <row r="26" spans="1:2" ht="154.19999999999999" customHeight="1" x14ac:dyDescent="0.3">
      <c r="A26" s="82" t="s">
        <v>108</v>
      </c>
      <c r="B26" s="92" t="s">
        <v>134</v>
      </c>
    </row>
    <row r="27" spans="1:2" ht="145.19999999999999" x14ac:dyDescent="0.3">
      <c r="A27" s="82" t="s">
        <v>45</v>
      </c>
      <c r="B27" s="81" t="s">
        <v>136</v>
      </c>
    </row>
    <row r="28" spans="1:2" ht="124.95" customHeight="1" x14ac:dyDescent="0.3">
      <c r="A28" s="82" t="s">
        <v>47</v>
      </c>
      <c r="B28" s="83" t="s">
        <v>137</v>
      </c>
    </row>
    <row r="29" spans="1:2" ht="177" customHeight="1" thickBot="1" x14ac:dyDescent="0.35">
      <c r="A29" s="87" t="s">
        <v>69</v>
      </c>
      <c r="B29" s="83" t="s">
        <v>138</v>
      </c>
    </row>
    <row r="30" spans="1:2" ht="65.55" customHeight="1" thickTop="1" thickBot="1" x14ac:dyDescent="0.35">
      <c r="A30" s="80" t="s">
        <v>145</v>
      </c>
      <c r="B30" s="85" t="s">
        <v>139</v>
      </c>
    </row>
    <row r="31" spans="1:2" ht="51.6" customHeight="1" thickTop="1" thickBot="1" x14ac:dyDescent="0.35">
      <c r="A31" s="80" t="s">
        <v>94</v>
      </c>
      <c r="B31" s="85" t="s">
        <v>140</v>
      </c>
    </row>
    <row r="32" spans="1:2" ht="51.6" customHeight="1" thickTop="1" thickBot="1" x14ac:dyDescent="0.35">
      <c r="A32" s="80" t="s">
        <v>95</v>
      </c>
      <c r="B32" s="85" t="s">
        <v>141</v>
      </c>
    </row>
    <row r="33" spans="1:2" ht="39.6" customHeight="1" thickTop="1" thickBot="1" x14ac:dyDescent="0.35">
      <c r="A33" s="80" t="s">
        <v>99</v>
      </c>
      <c r="B33" s="83" t="s">
        <v>142</v>
      </c>
    </row>
    <row r="34" spans="1:2" ht="27.6" customHeight="1" thickTop="1" thickBot="1" x14ac:dyDescent="0.35">
      <c r="A34" s="80" t="s">
        <v>100</v>
      </c>
      <c r="B34" s="83" t="s">
        <v>96</v>
      </c>
    </row>
    <row r="35" spans="1:2" ht="25.2" customHeight="1" thickTop="1" thickBot="1" x14ac:dyDescent="0.35">
      <c r="A35" s="80" t="s">
        <v>101</v>
      </c>
      <c r="B35" s="83" t="s">
        <v>98</v>
      </c>
    </row>
    <row r="36" spans="1:2" ht="25.95" customHeight="1" thickTop="1" thickBot="1" x14ac:dyDescent="0.35">
      <c r="A36" s="80" t="s">
        <v>102</v>
      </c>
      <c r="B36" s="83" t="s">
        <v>105</v>
      </c>
    </row>
    <row r="37" spans="1:2" ht="26.55" customHeight="1" thickTop="1" thickBot="1" x14ac:dyDescent="0.35">
      <c r="A37" s="88" t="s">
        <v>104</v>
      </c>
      <c r="B37" s="89" t="s">
        <v>4</v>
      </c>
    </row>
    <row r="41" spans="1:2" x14ac:dyDescent="0.3">
      <c r="B41" s="67"/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Položky dodávky</vt:lpstr>
      <vt:lpstr>Specifikace položek</vt:lpstr>
      <vt:lpstr>Comp_WP4_Total</vt:lpstr>
      <vt:lpstr>'Položky dodávky'!Názvy_tisku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Houdek</dc:creator>
  <cp:lastModifiedBy>Adam Houdek</cp:lastModifiedBy>
  <dcterms:created xsi:type="dcterms:W3CDTF">2019-09-07T19:23:48Z</dcterms:created>
  <dcterms:modified xsi:type="dcterms:W3CDTF">2019-09-30T12:26:44Z</dcterms:modified>
</cp:coreProperties>
</file>