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kcoufalcz-my.sharepoint.com/personal/petr_marsalek_coufal-georges_cz/Documents/AK/MČ Brno Žabovřesky/VZ/Služby - zeleň a další/Zěman ZD č. 1 - ceníky/"/>
    </mc:Choice>
  </mc:AlternateContent>
  <xr:revisionPtr revIDLastSave="4" documentId="13_ncr:1_{FDB01794-F8FB-4A35-B91F-773D90A2DE7B}" xr6:coauthVersionLast="47" xr6:coauthVersionMax="47" xr10:uidLastSave="{54717E0C-2A07-42BE-AEFD-602DB0349509}"/>
  <bookViews>
    <workbookView xWindow="14400" yWindow="0" windowWidth="14400" windowHeight="17400" xr2:uid="{E5B5222F-B446-45C2-BF16-8DECE12DABB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6" i="1"/>
  <c r="H23" i="1" s="1"/>
</calcChain>
</file>

<file path=xl/sharedStrings.xml><?xml version="1.0" encoding="utf-8"?>
<sst xmlns="http://schemas.openxmlformats.org/spreadsheetml/2006/main" count="105" uniqueCount="68">
  <si>
    <t>Předmět činnosti</t>
  </si>
  <si>
    <t>Jednotka</t>
  </si>
  <si>
    <t>Cena za jednotku</t>
  </si>
  <si>
    <t>Předpokládaný roční objem</t>
  </si>
  <si>
    <t>Cena za předpokládaný roční objem prací bez DPH</t>
  </si>
  <si>
    <t>bez DPH</t>
  </si>
  <si>
    <t>1.</t>
  </si>
  <si>
    <t xml:space="preserve">Sečení travnatých ploch se sběrem, výhrabem a odvozem bio-masy; dodržení minimální výšky trávníku 40 mm; ruční dosekávání u stromů; úklid po sečení, Odstranění odpadu z ploch před sečením </t>
  </si>
  <si>
    <t>1 m2</t>
  </si>
  <si>
    <t>[DOPLNÍ DODAVATEL]</t>
  </si>
  <si>
    <t>m2</t>
  </si>
  <si>
    <t>2.</t>
  </si>
  <si>
    <t>Mechanické odstranění plevele vyrůstajícího ze spár u chodníků a komunikací.</t>
  </si>
  <si>
    <t>3.</t>
  </si>
  <si>
    <t>Odplevelování keřových skupin; odstraňování náletových dřevin chemickým způsobem dle odborného postupu; zásah pod dohle-dem arboristy Dodavatele.</t>
  </si>
  <si>
    <t>4.</t>
  </si>
  <si>
    <t>Řez keřových výsadeb dle standardu SPPK A02 002:2025 –  prováděný pod dohledem arboristy Dodavatele; typ a intenzita zásahu určena Objednatelem.</t>
  </si>
  <si>
    <t>5.</t>
  </si>
  <si>
    <t>Průběžné odstraňování výmladků stromů; bezpečnostní řez – odstraňování suchých větví; zajištění bezpečného výhledu v křižovatkách, vjezdech a sjezdech.</t>
  </si>
  <si>
    <t>1 ks</t>
  </si>
  <si>
    <t>ks</t>
  </si>
  <si>
    <t>6.</t>
  </si>
  <si>
    <r>
      <t xml:space="preserve">Údržba dřevin v podchodné a podjezdové výšce; údržba kolem veřejného osvětlení, dopravního značení, světelné signalizace, rozvaděčů apod.; zahrnuje i naložení, odvoz a úklid pozemku, </t>
    </r>
    <r>
      <rPr>
        <sz val="9"/>
        <color theme="1"/>
        <rFont val="Arial"/>
        <family val="2"/>
        <charset val="238"/>
      </rPr>
      <t>plochy komunikací</t>
    </r>
    <r>
      <rPr>
        <sz val="9"/>
        <color rgb="FF000000"/>
        <rFont val="Arial"/>
        <family val="2"/>
        <charset val="238"/>
      </rPr>
      <t>.</t>
    </r>
  </si>
  <si>
    <t>1ks</t>
  </si>
  <si>
    <t>7.</t>
  </si>
  <si>
    <t>Zálivka keřů, keřových výsadeb a květinových záhonů; zajištění funkčnosti a plného zapojení porostů.</t>
  </si>
  <si>
    <t>1 m3</t>
  </si>
  <si>
    <t>m3</t>
  </si>
  <si>
    <t>8.</t>
  </si>
  <si>
    <t>Přihnojování minerálními hnojivy; ošetřování proti patogenům dle pokynů Objednatele.</t>
  </si>
  <si>
    <t>9.</t>
  </si>
  <si>
    <t>Okopávání, regulace expanze druhů, doplnění mulče/štěrku/kačírku, odstranění odumřelých částí rostlin.</t>
  </si>
  <si>
    <t>10.</t>
  </si>
  <si>
    <t>Odplevelení a odstranění odumřelých částí rostlin.</t>
  </si>
  <si>
    <t>11.</t>
  </si>
  <si>
    <t>Dodání rostlinného materiálu, výsadba letniček, dvouletek, trvalek, cibulnatých a hlíznatých rostlin; zajištění zálivky po výsadbě.</t>
  </si>
  <si>
    <t>12.</t>
  </si>
  <si>
    <t>Výhrabání vegetačních ploch prováděné ručně nebo stroji k tomu určenými; není dovoleno pouze vysávání, vyfukování či pouhý sběr.</t>
  </si>
  <si>
    <t>13.</t>
  </si>
  <si>
    <t>Výhrabání listí, jehličí a spadaných plodů z vegetačních ploch, keřů, keřových skupin a okrasných záhonů; opakování úkonu až do stavu akceptovatelného Objednatelem.</t>
  </si>
  <si>
    <t>14.</t>
  </si>
  <si>
    <t>Odstranění napadaných větví a komunálního odpadu; úklid listí, jehličí a plodů z přilehlých chodníků; odvoz odpadu a biomasy.</t>
  </si>
  <si>
    <t xml:space="preserve"> m2</t>
  </si>
  <si>
    <t>15.</t>
  </si>
  <si>
    <t>Uložení biomasy vzniklé při výhrabu na kompostárnu.</t>
  </si>
  <si>
    <t>1 t</t>
  </si>
  <si>
    <t>t</t>
  </si>
  <si>
    <r>
      <t>Nabídková cena bez DPH = součet všech řádků ve sloupci označeném „</t>
    </r>
    <r>
      <rPr>
        <i/>
        <sz val="12"/>
        <color theme="1"/>
        <rFont val="Calibri"/>
        <family val="2"/>
        <charset val="238"/>
      </rPr>
      <t>Cena za předpokládaný roční objem prací bez DPH</t>
    </r>
    <r>
      <rPr>
        <b/>
        <sz val="12"/>
        <color theme="1"/>
        <rFont val="Calibri"/>
        <family val="2"/>
        <charset val="238"/>
      </rPr>
      <t>“</t>
    </r>
    <r>
      <rPr>
        <sz val="12"/>
        <color theme="1"/>
        <rFont val="Calibri"/>
        <family val="2"/>
        <charset val="238"/>
      </rPr>
      <t xml:space="preserve"> </t>
    </r>
  </si>
  <si>
    <t>Kontrola ploch a jejich úklid</t>
  </si>
  <si>
    <t>5x týdně</t>
  </si>
  <si>
    <t>Mimorádná kontrola ploch a jejich úklid</t>
  </si>
  <si>
    <t>2x týdně</t>
  </si>
  <si>
    <t>Kontrola stavu mobiliáře</t>
  </si>
  <si>
    <t>1x týdně</t>
  </si>
  <si>
    <t>Pokos travnatých ploch vč. výhrabu a pokosu trávy</t>
  </si>
  <si>
    <t>7x ročně</t>
  </si>
  <si>
    <t>Odplevelování keřových výsadeb, květinových záhonů</t>
  </si>
  <si>
    <t>Zálivka keřových výsadeb, květinových záhonů</t>
  </si>
  <si>
    <t>15x ročně</t>
  </si>
  <si>
    <t>Přihnojování výsadeb minerálními hnojivy</t>
  </si>
  <si>
    <t>2x ročně</t>
  </si>
  <si>
    <t>Řez keřových výsadeb</t>
  </si>
  <si>
    <t>5x ročně</t>
  </si>
  <si>
    <t>Komplexní výhrab listí</t>
  </si>
  <si>
    <t>4x ročně</t>
  </si>
  <si>
    <t>Odstraňování plevele z komunikačních ploch</t>
  </si>
  <si>
    <t>Zdravotní řez stromů, odstraňování výmladků</t>
  </si>
  <si>
    <t>Ceník - příloha č. 2 Smlouvy o provádění údržby parků, květinových záhonů a souvisejících vegetačních ploch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</si>
</sst>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8"/>
      <color theme="1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color rgb="FF000000"/>
      <name val="Verdana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Verdana"/>
      <family val="2"/>
      <charset val="238"/>
    </font>
    <font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name val="Arial"/>
      <family val="2"/>
      <charset val="238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rgb="FF000001"/>
      </right>
      <top style="medium">
        <color indexed="64"/>
      </top>
      <bottom/>
      <diagonal/>
    </border>
    <border>
      <left style="medium">
        <color rgb="FF000001"/>
      </left>
      <right/>
      <top style="medium">
        <color indexed="64"/>
      </top>
      <bottom/>
      <diagonal/>
    </border>
    <border>
      <left style="medium">
        <color rgb="FF000001"/>
      </left>
      <right style="medium">
        <color rgb="FF000001"/>
      </right>
      <top style="medium">
        <color indexed="64"/>
      </top>
      <bottom/>
      <diagonal/>
    </border>
    <border>
      <left style="medium">
        <color rgb="FF000001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/>
      <top style="medium">
        <color indexed="64"/>
      </top>
      <bottom/>
      <diagonal/>
    </border>
    <border>
      <left/>
      <right style="medium">
        <color rgb="FF000001"/>
      </right>
      <top style="medium">
        <color indexed="64"/>
      </top>
      <bottom/>
      <diagonal/>
    </border>
    <border>
      <left style="medium">
        <color rgb="FF00000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1"/>
      </right>
      <top/>
      <bottom style="medium">
        <color indexed="64"/>
      </bottom>
      <diagonal/>
    </border>
    <border>
      <left style="medium">
        <color rgb="FF000001"/>
      </left>
      <right/>
      <top/>
      <bottom style="medium">
        <color indexed="64"/>
      </bottom>
      <diagonal/>
    </border>
    <border>
      <left style="medium">
        <color rgb="FF000001"/>
      </left>
      <right style="medium">
        <color rgb="FF000001"/>
      </right>
      <top/>
      <bottom style="medium">
        <color indexed="64"/>
      </bottom>
      <diagonal/>
    </border>
    <border>
      <left style="medium">
        <color rgb="FF000001"/>
      </left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/>
      <top/>
      <bottom style="medium">
        <color indexed="64"/>
      </bottom>
      <diagonal/>
    </border>
    <border>
      <left/>
      <right style="medium">
        <color rgb="FF000001"/>
      </right>
      <top/>
      <bottom style="medium">
        <color indexed="64"/>
      </bottom>
      <diagonal/>
    </border>
    <border>
      <left style="medium">
        <color rgb="FF0000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0" fillId="0" borderId="17" xfId="0" applyBorder="1"/>
    <xf numFmtId="0" fontId="3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4" fillId="0" borderId="18" xfId="0" applyFont="1" applyBorder="1"/>
    <xf numFmtId="0" fontId="6" fillId="0" borderId="0" xfId="0" applyFont="1" applyAlignment="1">
      <alignment vertical="center"/>
    </xf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2" xfId="0" applyFont="1" applyBorder="1"/>
    <xf numFmtId="0" fontId="0" fillId="0" borderId="0" xfId="0" applyAlignment="1">
      <alignment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2B47-1375-4DBA-99A7-F5FEDEABEC6D}">
  <dimension ref="B1:H54"/>
  <sheetViews>
    <sheetView tabSelected="1" workbookViewId="0">
      <selection activeCell="L12" sqref="L12"/>
    </sheetView>
  </sheetViews>
  <sheetFormatPr defaultRowHeight="15" x14ac:dyDescent="0.25"/>
  <cols>
    <col min="2" max="2" width="5.42578125" customWidth="1"/>
    <col min="3" max="3" width="60.7109375" customWidth="1"/>
    <col min="4" max="4" width="11.140625" customWidth="1"/>
    <col min="5" max="5" width="25.42578125" customWidth="1"/>
    <col min="6" max="6" width="12.140625" customWidth="1"/>
    <col min="7" max="7" width="15.85546875" customWidth="1"/>
    <col min="8" max="8" width="29.85546875" customWidth="1"/>
  </cols>
  <sheetData>
    <row r="1" spans="2:8" s="34" customFormat="1" ht="18.75" x14ac:dyDescent="0.3">
      <c r="C1" s="34" t="s">
        <v>67</v>
      </c>
    </row>
    <row r="2" spans="2:8" ht="15.75" thickBot="1" x14ac:dyDescent="0.3"/>
    <row r="3" spans="2:8" ht="31.5" customHeight="1" x14ac:dyDescent="0.25">
      <c r="B3" s="1"/>
      <c r="C3" s="2" t="s">
        <v>0</v>
      </c>
      <c r="D3" s="3" t="s">
        <v>1</v>
      </c>
      <c r="E3" s="4" t="s">
        <v>2</v>
      </c>
      <c r="F3" s="32" t="s">
        <v>3</v>
      </c>
      <c r="G3" s="33"/>
      <c r="H3" s="5" t="s">
        <v>4</v>
      </c>
    </row>
    <row r="4" spans="2:8" ht="15.75" thickBot="1" x14ac:dyDescent="0.3">
      <c r="B4" s="6"/>
      <c r="C4" s="7"/>
      <c r="D4" s="8"/>
      <c r="E4" s="9" t="s">
        <v>5</v>
      </c>
      <c r="F4" s="10"/>
      <c r="G4" s="11"/>
      <c r="H4" s="12"/>
    </row>
    <row r="5" spans="2:8" x14ac:dyDescent="0.25">
      <c r="B5" s="13"/>
      <c r="C5" s="14"/>
      <c r="D5" s="14"/>
      <c r="E5" s="14"/>
      <c r="F5" s="14"/>
      <c r="G5" s="14"/>
      <c r="H5" s="15"/>
    </row>
    <row r="6" spans="2:8" ht="36" x14ac:dyDescent="0.25">
      <c r="B6" s="16" t="s">
        <v>6</v>
      </c>
      <c r="C6" s="17" t="s">
        <v>7</v>
      </c>
      <c r="D6" s="18" t="s">
        <v>8</v>
      </c>
      <c r="E6" s="18" t="s">
        <v>9</v>
      </c>
      <c r="F6" s="18">
        <v>6680.54</v>
      </c>
      <c r="G6" s="18" t="s">
        <v>10</v>
      </c>
      <c r="H6" s="18" t="e">
        <f t="shared" ref="H6:H20" si="0">F6*E6</f>
        <v>#VALUE!</v>
      </c>
    </row>
    <row r="7" spans="2:8" ht="24" x14ac:dyDescent="0.25">
      <c r="B7" s="16" t="s">
        <v>11</v>
      </c>
      <c r="C7" s="19" t="s">
        <v>12</v>
      </c>
      <c r="D7" s="18" t="s">
        <v>8</v>
      </c>
      <c r="E7" s="18" t="s">
        <v>9</v>
      </c>
      <c r="F7" s="18">
        <v>1500</v>
      </c>
      <c r="G7" s="18" t="s">
        <v>10</v>
      </c>
      <c r="H7" s="18" t="e">
        <f t="shared" si="0"/>
        <v>#VALUE!</v>
      </c>
    </row>
    <row r="8" spans="2:8" ht="36" x14ac:dyDescent="0.25">
      <c r="B8" s="16" t="s">
        <v>13</v>
      </c>
      <c r="C8" s="19" t="s">
        <v>14</v>
      </c>
      <c r="D8" s="18" t="s">
        <v>8</v>
      </c>
      <c r="E8" s="18" t="s">
        <v>9</v>
      </c>
      <c r="F8" s="18">
        <v>4519.6899999999996</v>
      </c>
      <c r="G8" s="18" t="s">
        <v>10</v>
      </c>
      <c r="H8" s="18" t="e">
        <f t="shared" si="0"/>
        <v>#VALUE!</v>
      </c>
    </row>
    <row r="9" spans="2:8" ht="36" x14ac:dyDescent="0.25">
      <c r="B9" s="16" t="s">
        <v>15</v>
      </c>
      <c r="C9" s="19" t="s">
        <v>16</v>
      </c>
      <c r="D9" s="18" t="s">
        <v>8</v>
      </c>
      <c r="E9" s="18" t="s">
        <v>9</v>
      </c>
      <c r="F9" s="20">
        <v>1291.3399999999999</v>
      </c>
      <c r="G9" s="18" t="s">
        <v>10</v>
      </c>
      <c r="H9" s="18" t="e">
        <f t="shared" si="0"/>
        <v>#VALUE!</v>
      </c>
    </row>
    <row r="10" spans="2:8" ht="36" x14ac:dyDescent="0.25">
      <c r="B10" s="16" t="s">
        <v>17</v>
      </c>
      <c r="C10" s="19" t="s">
        <v>18</v>
      </c>
      <c r="D10" s="18" t="s">
        <v>19</v>
      </c>
      <c r="E10" s="18" t="s">
        <v>9</v>
      </c>
      <c r="F10" s="18">
        <v>1</v>
      </c>
      <c r="G10" s="18" t="s">
        <v>20</v>
      </c>
      <c r="H10" s="18" t="e">
        <f t="shared" si="0"/>
        <v>#VALUE!</v>
      </c>
    </row>
    <row r="11" spans="2:8" ht="36" x14ac:dyDescent="0.25">
      <c r="B11" s="16" t="s">
        <v>21</v>
      </c>
      <c r="C11" s="19" t="s">
        <v>22</v>
      </c>
      <c r="D11" s="18" t="s">
        <v>23</v>
      </c>
      <c r="E11" s="18" t="s">
        <v>9</v>
      </c>
      <c r="F11" s="18">
        <v>1</v>
      </c>
      <c r="G11" s="18" t="s">
        <v>20</v>
      </c>
      <c r="H11" s="18" t="e">
        <f t="shared" si="0"/>
        <v>#VALUE!</v>
      </c>
    </row>
    <row r="12" spans="2:8" ht="24" x14ac:dyDescent="0.25">
      <c r="B12" s="16" t="s">
        <v>24</v>
      </c>
      <c r="C12" s="19" t="s">
        <v>25</v>
      </c>
      <c r="D12" s="18" t="s">
        <v>26</v>
      </c>
      <c r="E12" s="18" t="s">
        <v>9</v>
      </c>
      <c r="F12" s="18">
        <v>931.44</v>
      </c>
      <c r="G12" s="21" t="s">
        <v>27</v>
      </c>
      <c r="H12" s="18" t="e">
        <f t="shared" si="0"/>
        <v>#VALUE!</v>
      </c>
    </row>
    <row r="13" spans="2:8" ht="24" x14ac:dyDescent="0.25">
      <c r="B13" s="22" t="s">
        <v>28</v>
      </c>
      <c r="C13" s="17" t="s">
        <v>29</v>
      </c>
      <c r="D13" s="18" t="s">
        <v>8</v>
      </c>
      <c r="E13" s="18" t="s">
        <v>9</v>
      </c>
      <c r="F13" s="18">
        <v>1858.91</v>
      </c>
      <c r="G13" s="21" t="s">
        <v>10</v>
      </c>
      <c r="H13" s="18" t="e">
        <f t="shared" si="0"/>
        <v>#VALUE!</v>
      </c>
    </row>
    <row r="14" spans="2:8" ht="24" x14ac:dyDescent="0.25">
      <c r="B14" s="22" t="s">
        <v>30</v>
      </c>
      <c r="C14" s="17" t="s">
        <v>31</v>
      </c>
      <c r="D14" s="18" t="s">
        <v>8</v>
      </c>
      <c r="E14" s="18" t="s">
        <v>9</v>
      </c>
      <c r="F14" s="18">
        <v>1858.91</v>
      </c>
      <c r="G14" s="21" t="s">
        <v>10</v>
      </c>
      <c r="H14" s="18" t="e">
        <f t="shared" si="0"/>
        <v>#VALUE!</v>
      </c>
    </row>
    <row r="15" spans="2:8" x14ac:dyDescent="0.25">
      <c r="B15" s="16" t="s">
        <v>32</v>
      </c>
      <c r="C15" s="23" t="s">
        <v>33</v>
      </c>
      <c r="D15" s="18" t="s">
        <v>8</v>
      </c>
      <c r="E15" s="18" t="s">
        <v>9</v>
      </c>
      <c r="F15" s="18">
        <v>13012.37</v>
      </c>
      <c r="G15" s="21" t="s">
        <v>10</v>
      </c>
      <c r="H15" s="18" t="e">
        <f t="shared" si="0"/>
        <v>#VALUE!</v>
      </c>
    </row>
    <row r="16" spans="2:8" ht="24" x14ac:dyDescent="0.25">
      <c r="B16" s="16" t="s">
        <v>34</v>
      </c>
      <c r="C16" s="17" t="s">
        <v>35</v>
      </c>
      <c r="D16" s="18" t="s">
        <v>19</v>
      </c>
      <c r="E16" s="18" t="s">
        <v>9</v>
      </c>
      <c r="F16" s="18">
        <v>1</v>
      </c>
      <c r="G16" s="18" t="s">
        <v>20</v>
      </c>
      <c r="H16" s="18" t="e">
        <f t="shared" si="0"/>
        <v>#VALUE!</v>
      </c>
    </row>
    <row r="17" spans="2:8" ht="24" x14ac:dyDescent="0.25">
      <c r="B17" s="16" t="s">
        <v>36</v>
      </c>
      <c r="C17" s="19" t="s">
        <v>37</v>
      </c>
      <c r="D17" s="18" t="s">
        <v>8</v>
      </c>
      <c r="E17" s="18" t="s">
        <v>9</v>
      </c>
      <c r="F17" s="18">
        <v>9314.34</v>
      </c>
      <c r="G17" s="18" t="s">
        <v>10</v>
      </c>
      <c r="H17" s="18" t="e">
        <f t="shared" si="0"/>
        <v>#VALUE!</v>
      </c>
    </row>
    <row r="18" spans="2:8" ht="36" x14ac:dyDescent="0.25">
      <c r="B18" s="16" t="s">
        <v>38</v>
      </c>
      <c r="C18" s="19" t="s">
        <v>39</v>
      </c>
      <c r="D18" s="18" t="s">
        <v>8</v>
      </c>
      <c r="E18" s="18" t="s">
        <v>9</v>
      </c>
      <c r="F18" s="18">
        <v>9314.34</v>
      </c>
      <c r="G18" s="18" t="s">
        <v>10</v>
      </c>
      <c r="H18" s="18" t="e">
        <f t="shared" si="0"/>
        <v>#VALUE!</v>
      </c>
    </row>
    <row r="19" spans="2:8" ht="24" x14ac:dyDescent="0.25">
      <c r="B19" s="16" t="s">
        <v>40</v>
      </c>
      <c r="C19" s="19" t="s">
        <v>41</v>
      </c>
      <c r="D19" s="18" t="s">
        <v>8</v>
      </c>
      <c r="E19" s="18" t="s">
        <v>9</v>
      </c>
      <c r="F19" s="18">
        <v>9314.34</v>
      </c>
      <c r="G19" s="21" t="s">
        <v>42</v>
      </c>
      <c r="H19" s="18" t="e">
        <f t="shared" si="0"/>
        <v>#VALUE!</v>
      </c>
    </row>
    <row r="20" spans="2:8" x14ac:dyDescent="0.25">
      <c r="B20" s="16" t="s">
        <v>43</v>
      </c>
      <c r="C20" s="19" t="s">
        <v>44</v>
      </c>
      <c r="D20" s="18" t="s">
        <v>45</v>
      </c>
      <c r="E20" s="18" t="s">
        <v>9</v>
      </c>
      <c r="F20" s="18">
        <v>10</v>
      </c>
      <c r="G20" s="21" t="s">
        <v>46</v>
      </c>
      <c r="H20" s="18" t="e">
        <f t="shared" si="0"/>
        <v>#VALUE!</v>
      </c>
    </row>
    <row r="21" spans="2:8" x14ac:dyDescent="0.25">
      <c r="B21" s="24"/>
    </row>
    <row r="22" spans="2:8" ht="15.75" thickBot="1" x14ac:dyDescent="0.3"/>
    <row r="23" spans="2:8" ht="16.5" thickBot="1" x14ac:dyDescent="0.3">
      <c r="B23" s="25" t="s">
        <v>47</v>
      </c>
      <c r="C23" s="26"/>
      <c r="D23" s="26"/>
      <c r="E23" s="26"/>
      <c r="F23" s="26"/>
      <c r="G23" s="27"/>
      <c r="H23" s="28" t="e">
        <f>SUM(H6:H20)</f>
        <v>#VALUE!</v>
      </c>
    </row>
    <row r="44" spans="3:4" x14ac:dyDescent="0.25">
      <c r="C44" s="29" t="s">
        <v>48</v>
      </c>
      <c r="D44" s="30" t="s">
        <v>49</v>
      </c>
    </row>
    <row r="45" spans="3:4" x14ac:dyDescent="0.25">
      <c r="C45" s="31" t="s">
        <v>50</v>
      </c>
      <c r="D45" s="30" t="s">
        <v>51</v>
      </c>
    </row>
    <row r="46" spans="3:4" x14ac:dyDescent="0.25">
      <c r="C46" s="29" t="s">
        <v>52</v>
      </c>
      <c r="D46" s="30" t="s">
        <v>53</v>
      </c>
    </row>
    <row r="47" spans="3:4" x14ac:dyDescent="0.25">
      <c r="C47" s="29" t="s">
        <v>54</v>
      </c>
      <c r="D47" s="30" t="s">
        <v>55</v>
      </c>
    </row>
    <row r="48" spans="3:4" x14ac:dyDescent="0.25">
      <c r="C48" s="29" t="s">
        <v>56</v>
      </c>
      <c r="D48" s="30" t="s">
        <v>55</v>
      </c>
    </row>
    <row r="49" spans="3:4" x14ac:dyDescent="0.25">
      <c r="C49" s="29" t="s">
        <v>57</v>
      </c>
      <c r="D49" s="30" t="s">
        <v>58</v>
      </c>
    </row>
    <row r="50" spans="3:4" x14ac:dyDescent="0.25">
      <c r="C50" s="29" t="s">
        <v>59</v>
      </c>
      <c r="D50" s="30" t="s">
        <v>60</v>
      </c>
    </row>
    <row r="51" spans="3:4" x14ac:dyDescent="0.25">
      <c r="C51" s="29" t="s">
        <v>61</v>
      </c>
      <c r="D51" s="30" t="s">
        <v>62</v>
      </c>
    </row>
    <row r="52" spans="3:4" x14ac:dyDescent="0.25">
      <c r="C52" s="29" t="s">
        <v>63</v>
      </c>
      <c r="D52" s="30" t="s">
        <v>64</v>
      </c>
    </row>
    <row r="53" spans="3:4" x14ac:dyDescent="0.25">
      <c r="C53" s="29" t="s">
        <v>65</v>
      </c>
      <c r="D53" s="30" t="s">
        <v>62</v>
      </c>
    </row>
    <row r="54" spans="3:4" x14ac:dyDescent="0.25">
      <c r="C54" s="29" t="s">
        <v>66</v>
      </c>
      <c r="D54" s="30" t="s">
        <v>60</v>
      </c>
    </row>
  </sheetData>
  <mergeCells count="1">
    <mergeCell ref="F3:G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Bartlová Olga (MČ Brno-Žabovřesky)</dc:creator>
  <cp:lastModifiedBy>Mgr. Petr Maršálek</cp:lastModifiedBy>
  <dcterms:created xsi:type="dcterms:W3CDTF">2025-12-19T10:15:00Z</dcterms:created>
  <dcterms:modified xsi:type="dcterms:W3CDTF">2026-01-29T11:03:17Z</dcterms:modified>
</cp:coreProperties>
</file>