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9090"/>
  </bookViews>
  <sheets>
    <sheet name="Plan vzdelavani" sheetId="1" r:id="rId1"/>
  </sheets>
  <definedNames>
    <definedName name="_xlnm.Print_Area" localSheetId="0">'Plan vzdelavani'!$A$3:$I$17</definedName>
  </definedNames>
  <calcPr calcId="125725" concurrentCalc="0"/>
</workbook>
</file>

<file path=xl/calcChain.xml><?xml version="1.0" encoding="utf-8"?>
<calcChain xmlns="http://schemas.openxmlformats.org/spreadsheetml/2006/main">
  <c r="H11" i="1"/>
  <c r="H10"/>
  <c r="G9"/>
  <c r="H8"/>
  <c r="H7"/>
  <c r="H5"/>
</calcChain>
</file>

<file path=xl/sharedStrings.xml><?xml version="1.0" encoding="utf-8"?>
<sst xmlns="http://schemas.openxmlformats.org/spreadsheetml/2006/main" count="231" uniqueCount="117">
  <si>
    <t>Aktivita</t>
  </si>
  <si>
    <t>Kurz</t>
  </si>
  <si>
    <t>Popis</t>
  </si>
  <si>
    <t>Typ aktivity</t>
  </si>
  <si>
    <t>Cílová skupina</t>
  </si>
  <si>
    <t>Počet workshopů/ účastníka</t>
  </si>
  <si>
    <t>Časová dotace/ účastník</t>
  </si>
  <si>
    <t>Počet účastníků</t>
  </si>
  <si>
    <t>Položka/aktivita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</si>
  <si>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</si>
  <si>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</si>
  <si>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</si>
  <si>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</si>
  <si>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</si>
  <si>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</si>
  <si>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</si>
  <si>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</si>
  <si>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Leden</t>
  </si>
  <si>
    <t>Únor</t>
  </si>
  <si>
    <t>Březen</t>
  </si>
  <si>
    <t>Duben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</si>
  <si>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</si>
  <si>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</si>
  <si>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</si>
  <si>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</si>
  <si>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</si>
  <si>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</si>
  <si>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</si>
  <si>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</si>
  <si>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</si>
  <si>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T32-T35</t>
  </si>
  <si>
    <t>T36</t>
  </si>
  <si>
    <t>T37</t>
  </si>
  <si>
    <t>T38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</si>
  <si>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</si>
  <si>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</si>
  <si>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</si>
  <si>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</si>
  <si>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</si>
  <si>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</si>
  <si>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</si>
  <si>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</si>
  <si>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</si>
  <si>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</si>
  <si>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</si>
  <si>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</si>
  <si>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</si>
  <si>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</si>
  <si>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</si>
  <si>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</si>
  <si>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</si>
  <si>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</si>
  <si>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</si>
  <si>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</si>
  <si>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</si>
  <si>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</si>
  <si>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</si>
  <si>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</si>
  <si>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</si>
  <si>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</si>
  <si>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</si>
  <si>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T27-T31</t>
  </si>
  <si>
    <t>KA1 - zavedení moderních metod řízení lidských zdrojů</t>
  </si>
  <si>
    <t>1.1.4.01</t>
  </si>
  <si>
    <r>
      <rPr>
        <b/>
        <sz val="10"/>
        <color theme="1"/>
        <rFont val="Calibri"/>
        <family val="2"/>
        <charset val="238"/>
        <scheme val="minor"/>
      </rPr>
      <t>KA1a - Tvorba kompetenčního modelu</t>
    </r>
    <r>
      <rPr>
        <sz val="10"/>
        <color theme="1"/>
        <rFont val="Calibri"/>
        <family val="2"/>
        <charset val="238"/>
        <scheme val="minor"/>
      </rPr>
      <t xml:space="preserve"> - 3x workshop, délka jednoho workshopu je 6h.</t>
    </r>
  </si>
  <si>
    <t>Prezenční vzdělávání</t>
  </si>
  <si>
    <t>Vedoucí zaměstnanci</t>
  </si>
  <si>
    <t>x</t>
  </si>
  <si>
    <t>1.1.4.03</t>
  </si>
  <si>
    <r>
      <rPr>
        <b/>
        <sz val="10"/>
        <color theme="1"/>
        <rFont val="Calibri"/>
        <family val="2"/>
        <charset val="238"/>
        <scheme val="minor"/>
      </rPr>
      <t>KA1b - Vzdělávání vedoucích zaměstnanců</t>
    </r>
    <r>
      <rPr>
        <sz val="10"/>
        <color theme="1"/>
        <rFont val="Calibri"/>
        <family val="2"/>
        <charset val="238"/>
        <scheme val="minor"/>
      </rPr>
      <t xml:space="preserve"> - 3x tréninkové workshopy pro menší skupinu (max. 6 účastníků, skupiny A,B,C), závěrečný společný workshop, délka jednoho workshopu je 6h.</t>
    </r>
  </si>
  <si>
    <t>A</t>
  </si>
  <si>
    <t>B</t>
  </si>
  <si>
    <t>C</t>
  </si>
  <si>
    <t>1.1.4.04</t>
  </si>
  <si>
    <r>
      <rPr>
        <b/>
        <sz val="10"/>
        <color theme="1"/>
        <rFont val="Calibri"/>
        <family val="2"/>
        <charset val="238"/>
        <scheme val="minor"/>
      </rPr>
      <t>KA1c -Tvorba systému kontinuálního hodnocení zaměstnanců</t>
    </r>
    <r>
      <rPr>
        <sz val="10"/>
        <color theme="1"/>
        <rFont val="Calibri"/>
        <family val="2"/>
        <charset val="238"/>
        <scheme val="minor"/>
      </rPr>
      <t xml:space="preserve">  - 6x workshop, délka jednoho workshopu je 6h.</t>
    </r>
  </si>
  <si>
    <t>1.1.4.05</t>
  </si>
  <si>
    <r>
      <rPr>
        <b/>
        <sz val="10"/>
        <color theme="1"/>
        <rFont val="Calibri"/>
        <family val="2"/>
        <charset val="238"/>
        <scheme val="minor"/>
      </rPr>
      <t>KA1d - Osobní rozvoj zaměstnanců (koučink)</t>
    </r>
    <r>
      <rPr>
        <sz val="10"/>
        <color theme="1"/>
        <rFont val="Calibri"/>
        <family val="2"/>
        <charset val="238"/>
        <scheme val="minor"/>
      </rPr>
      <t xml:space="preserve">  - společný úvodní workshop, délka  workshopu je 6h.</t>
    </r>
  </si>
  <si>
    <t>1.1.4.06</t>
  </si>
  <si>
    <r>
      <rPr>
        <b/>
        <sz val="10"/>
        <color theme="1"/>
        <rFont val="Calibri"/>
        <family val="2"/>
        <charset val="238"/>
        <scheme val="minor"/>
      </rPr>
      <t>KA1d - Osobní rozvoj zaměstnanců (koučink)</t>
    </r>
    <r>
      <rPr>
        <sz val="10"/>
        <color theme="1"/>
        <rFont val="Calibri"/>
        <family val="2"/>
        <charset val="238"/>
        <scheme val="minor"/>
      </rPr>
      <t xml:space="preserve">  - individiuální koučink (20h/projekt/zaměstnance)</t>
    </r>
  </si>
  <si>
    <t>i</t>
  </si>
  <si>
    <t>KA2 - zavedení moderních metod projektového řízení</t>
  </si>
  <si>
    <t>1.1.4.07</t>
  </si>
  <si>
    <r>
      <rPr>
        <b/>
        <sz val="10"/>
        <color theme="1"/>
        <rFont val="Calibri"/>
        <family val="2"/>
        <charset val="238"/>
        <scheme val="minor"/>
      </rPr>
      <t xml:space="preserve">KA2a - Provedení základního vzdělávání projektového řízení, </t>
    </r>
    <r>
      <rPr>
        <sz val="10"/>
        <color theme="1"/>
        <rFont val="Calibri"/>
        <family val="2"/>
        <charset val="238"/>
        <scheme val="minor"/>
      </rPr>
      <t xml:space="preserve"> 4x workshopy  pro menší skupinu (max. 20 účastníků, skupiny A,B), délka jednoho workshopu je 6h.</t>
    </r>
  </si>
  <si>
    <t>Vedoucí odborů a klíčoví pracovníci</t>
  </si>
  <si>
    <t>A/B</t>
  </si>
  <si>
    <t>1.1.4.08</t>
  </si>
  <si>
    <r>
      <rPr>
        <b/>
        <sz val="10"/>
        <color theme="1"/>
        <rFont val="Calibri"/>
        <family val="2"/>
        <charset val="238"/>
        <scheme val="minor"/>
      </rPr>
      <t>KA2b - Rozšířené vzdělávání projektového řízení</t>
    </r>
    <r>
      <rPr>
        <sz val="10"/>
        <color theme="1"/>
        <rFont val="Calibri"/>
        <family val="2"/>
        <charset val="238"/>
        <scheme val="minor"/>
      </rPr>
      <t>, 6x workshopy  pro menší skupinu (max. 20 účastníků, skupiny A,B), délka jednoho workshopu je 6h.</t>
    </r>
  </si>
  <si>
    <t>1.1.4.09</t>
  </si>
  <si>
    <r>
      <rPr>
        <b/>
        <sz val="10"/>
        <color theme="1"/>
        <rFont val="Calibri"/>
        <family val="2"/>
        <charset val="238"/>
        <scheme val="minor"/>
      </rPr>
      <t>KA2b - Certifikační kurz projektového řízení</t>
    </r>
    <r>
      <rPr>
        <sz val="10"/>
        <color theme="1"/>
        <rFont val="Calibri"/>
        <family val="2"/>
        <charset val="238"/>
        <scheme val="minor"/>
      </rPr>
      <t xml:space="preserve"> zakončený oficiální zkouškou na úrovni PRINCE2 Foundation.</t>
    </r>
  </si>
  <si>
    <t>Odbor řízení projektů a dotací + vybraní zaměstnanci</t>
  </si>
  <si>
    <t>KA3 - zvyšování znalostí a dovedností</t>
  </si>
  <si>
    <t>1.1.4.10</t>
  </si>
  <si>
    <r>
      <rPr>
        <b/>
        <sz val="10"/>
        <color theme="1"/>
        <rFont val="Calibri"/>
        <family val="2"/>
        <charset val="238"/>
        <scheme val="minor"/>
      </rPr>
      <t>KA3a - Komunikace s veřejností</t>
    </r>
    <r>
      <rPr>
        <sz val="10"/>
        <color theme="1"/>
        <rFont val="Calibri"/>
        <family val="2"/>
        <charset val="238"/>
        <scheme val="minor"/>
      </rPr>
      <t xml:space="preserve"> - komunikace s klienty, 5x prezenční workshopy pro skupiny(max. velikost skupiny 20 osob, skupiny A,B,C,D,E), délka jednoho workshopu je 6h.</t>
    </r>
  </si>
  <si>
    <t>Zaměstnanci na přepážkách a jednající s klienty</t>
  </si>
  <si>
    <t>D</t>
  </si>
  <si>
    <t>E</t>
  </si>
  <si>
    <t>1.1.4.11</t>
  </si>
  <si>
    <r>
      <rPr>
        <b/>
        <sz val="10"/>
        <color theme="1"/>
        <rFont val="Calibri"/>
        <family val="2"/>
        <charset val="238"/>
        <scheme val="minor"/>
      </rPr>
      <t>KA3b - Proškolení v oblasti kyberbezpečnost</t>
    </r>
    <r>
      <rPr>
        <sz val="10"/>
        <color theme="1"/>
        <rFont val="Calibri"/>
        <family val="2"/>
        <charset val="238"/>
        <scheme val="minor"/>
      </rPr>
      <t>i - elearningový kurz (časová dotace 2h) + 4x prezenční workshopy pro skupiny(max. velikost skupiny 50 osob, skupiny A,B,C,D), délka jednoho workshopu je 4h.</t>
    </r>
  </si>
  <si>
    <t>Prezenční vzdělávání + elearning</t>
  </si>
  <si>
    <t>Všichni zaměstnanci</t>
  </si>
  <si>
    <t>1.1.4.12</t>
  </si>
  <si>
    <r>
      <rPr>
        <b/>
        <sz val="10"/>
        <color theme="1"/>
        <rFont val="Calibri"/>
        <family val="2"/>
        <charset val="238"/>
        <scheme val="minor"/>
      </rPr>
      <t>KA3c - Proškolení na legislativu</t>
    </r>
    <r>
      <rPr>
        <sz val="10"/>
        <color theme="1"/>
        <rFont val="Calibri"/>
        <family val="2"/>
        <charset val="238"/>
        <scheme val="minor"/>
      </rPr>
      <t xml:space="preserve"> - zák. č. 262/2006 Sb., zákoník práce, délka  workshopu je 6h.</t>
    </r>
  </si>
  <si>
    <t>Zaměstnanci určení vedoucími odborů</t>
  </si>
  <si>
    <t>1.1.4.13</t>
  </si>
  <si>
    <r>
      <rPr>
        <b/>
        <sz val="10"/>
        <color theme="1"/>
        <rFont val="Calibri"/>
        <family val="2"/>
        <charset val="238"/>
        <scheme val="minor"/>
      </rPr>
      <t>KA3d - Proškolení na legislativu</t>
    </r>
    <r>
      <rPr>
        <sz val="10"/>
        <color theme="1"/>
        <rFont val="Calibri"/>
        <family val="2"/>
        <charset val="238"/>
        <scheme val="minor"/>
      </rPr>
      <t xml:space="preserve"> - zák. č. 106/1999 Sb., o svob. přístupu k informacím, délka  workshopu je 6h.</t>
    </r>
  </si>
  <si>
    <t>1.1.4.14</t>
  </si>
  <si>
    <r>
      <rPr>
        <b/>
        <sz val="10"/>
        <color theme="1"/>
        <rFont val="Calibri"/>
        <family val="2"/>
        <charset val="238"/>
        <scheme val="minor"/>
      </rPr>
      <t>KA3e - Proškolení na legislativu</t>
    </r>
    <r>
      <rPr>
        <sz val="10"/>
        <color theme="1"/>
        <rFont val="Calibri"/>
        <family val="2"/>
        <charset val="238"/>
        <scheme val="minor"/>
      </rPr>
      <t xml:space="preserve"> - zák. č. 101/2000 Sb., o ochraně osobních údajů, délka  workshopu je 6h.</t>
    </r>
  </si>
  <si>
    <t>Legenda</t>
  </si>
  <si>
    <t>všichni účastníci</t>
  </si>
  <si>
    <t>individiuální - kontinuální aktivita</t>
  </si>
  <si>
    <t>skupina</t>
  </si>
  <si>
    <t>dvě skupiny v jednom týdnu</t>
  </si>
  <si>
    <t>T49</t>
  </si>
  <si>
    <t>T50</t>
  </si>
  <si>
    <t>T51</t>
  </si>
  <si>
    <t>T52</t>
  </si>
  <si>
    <t>Efektivní úřad města Příbram - časový harmonogram realizace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</si>
</sst>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4" borderId="2" xfId="0" applyFont="1" applyFill="1" applyBorder="1" applyAlignment="1">
      <alignment horizontal="left" vertical="center" wrapText="1"/>
    </xf>
    <xf numFmtId="17" fontId="4" fillId="5" borderId="2" xfId="0" applyNumberFormat="1" applyFont="1" applyFill="1" applyBorder="1" applyAlignment="1">
      <alignment horizontal="center" vertical="center" wrapText="1"/>
    </xf>
    <xf numFmtId="17" fontId="4" fillId="2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7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5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17" fontId="4" fillId="2" borderId="6" xfId="0" applyNumberFormat="1" applyFont="1" applyFill="1" applyBorder="1" applyAlignment="1">
      <alignment horizontal="center" vertical="center" wrapText="1"/>
    </xf>
    <xf numFmtId="17" fontId="4" fillId="2" borderId="7" xfId="0" applyNumberFormat="1" applyFont="1" applyFill="1" applyBorder="1" applyAlignment="1">
      <alignment horizontal="center" vertical="center" wrapText="1"/>
    </xf>
    <xf numFmtId="17" fontId="4" fillId="2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CI22"/>
  <sheetViews>
    <sheetView tabSelected="1" topLeftCell="B1" zoomScale="80" zoomScaleNormal="80" zoomScalePageLayoutView="110" workbookViewId="0">
      <pane ySplit="3" topLeftCell="A4" activePane="bottomLeft" state="frozen"/>
      <selection activeCell="C5" sqref="C5"/>
      <selection pane="bottomLeft" activeCell="B2" sqref="B2:B4"/>
    </sheetView>
  </sheetViews>
  <sheetFormatPr defaultColWidth="12.140625" defaultRowHeight="12.75"/>
  <cols>
    <col min="1" max="1" width="18.42578125" style="1" hidden="1" customWidth="1"/>
    <col min="2" max="2" width="18.5703125" style="1" customWidth="1"/>
    <col min="3" max="3" width="7.5703125" style="1" customWidth="1"/>
    <col min="4" max="4" width="46.85546875" style="1" customWidth="1"/>
    <col min="5" max="5" width="11.42578125" style="1" customWidth="1"/>
    <col min="6" max="6" width="21.85546875" style="1" customWidth="1"/>
    <col min="7" max="7" width="9.5703125" style="22" customWidth="1"/>
    <col min="8" max="8" width="8" style="22" customWidth="1"/>
    <col min="9" max="9" width="11.28515625" style="22" customWidth="1"/>
    <col min="10" max="52" width="3.7109375" style="2" customWidth="1"/>
    <col min="53" max="53" width="8.140625" style="2" customWidth="1"/>
    <col min="54" max="54" width="8.7109375" style="2" customWidth="1"/>
    <col min="55" max="71" width="3.7109375" style="2" customWidth="1"/>
    <col min="72" max="219" width="9.140625" style="2" customWidth="1"/>
    <col min="220" max="16384" width="12.140625" style="2"/>
  </cols>
  <sheetData>
    <row r="1" spans="1:87" ht="32.25" customHeight="1">
      <c r="B1" s="26" t="s">
        <v>116</v>
      </c>
      <c r="C1" s="27"/>
      <c r="D1" s="27"/>
      <c r="E1" s="27"/>
      <c r="F1" s="27"/>
      <c r="G1" s="27"/>
    </row>
    <row r="2" spans="1:87" ht="15" customHeight="1"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39">
        <v>2017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  <c r="Y2" s="36"/>
      <c r="Z2" s="40"/>
      <c r="AA2" s="34">
        <v>2018</v>
      </c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6"/>
      <c r="BM2" s="36"/>
      <c r="BN2" s="36"/>
      <c r="BO2" s="36"/>
      <c r="BP2" s="36"/>
      <c r="BQ2" s="37"/>
      <c r="BR2" s="37"/>
      <c r="BS2" s="38"/>
    </row>
    <row r="3" spans="1:87" ht="24" customHeight="1">
      <c r="A3" s="3" t="s">
        <v>8</v>
      </c>
      <c r="B3" s="29"/>
      <c r="C3" s="29"/>
      <c r="D3" s="29"/>
      <c r="E3" s="29"/>
      <c r="F3" s="29"/>
      <c r="G3" s="29"/>
      <c r="H3" s="29"/>
      <c r="I3" s="29"/>
      <c r="J3" s="41" t="s">
        <v>13</v>
      </c>
      <c r="K3" s="42"/>
      <c r="L3" s="42"/>
      <c r="M3" s="42"/>
      <c r="N3" s="41" t="s">
        <v>14</v>
      </c>
      <c r="O3" s="42"/>
      <c r="P3" s="42"/>
      <c r="Q3" s="42"/>
      <c r="R3" s="42"/>
      <c r="S3" s="41" t="s">
        <v>15</v>
      </c>
      <c r="T3" s="42"/>
      <c r="U3" s="42"/>
      <c r="V3" s="42"/>
      <c r="W3" s="41" t="s">
        <v>16</v>
      </c>
      <c r="X3" s="42"/>
      <c r="Y3" s="42"/>
      <c r="Z3" s="42"/>
      <c r="AA3" s="41" t="s">
        <v>17</v>
      </c>
      <c r="AB3" s="42"/>
      <c r="AC3" s="42"/>
      <c r="AD3" s="42"/>
      <c r="AE3" s="42"/>
      <c r="AF3" s="41" t="s">
        <v>18</v>
      </c>
      <c r="AG3" s="42"/>
      <c r="AH3" s="42"/>
      <c r="AI3" s="42"/>
      <c r="AJ3" s="41" t="s">
        <v>19</v>
      </c>
      <c r="AK3" s="42"/>
      <c r="AL3" s="42"/>
      <c r="AM3" s="42"/>
      <c r="AN3" s="41" t="s">
        <v>20</v>
      </c>
      <c r="AO3" s="42"/>
      <c r="AP3" s="42"/>
      <c r="AQ3" s="42"/>
      <c r="AR3" s="42"/>
      <c r="AS3" s="41" t="s">
        <v>9</v>
      </c>
      <c r="AT3" s="42"/>
      <c r="AU3" s="42"/>
      <c r="AV3" s="42"/>
      <c r="AW3" s="41" t="s">
        <v>10</v>
      </c>
      <c r="AX3" s="42"/>
      <c r="AY3" s="42"/>
      <c r="AZ3" s="42"/>
      <c r="BA3" s="4" t="s">
        <v>11</v>
      </c>
      <c r="BB3" s="4" t="s">
        <v>12</v>
      </c>
      <c r="BC3" s="41" t="s">
        <v>13</v>
      </c>
      <c r="BD3" s="42"/>
      <c r="BE3" s="42"/>
      <c r="BF3" s="42"/>
      <c r="BG3" s="41" t="s">
        <v>14</v>
      </c>
      <c r="BH3" s="42"/>
      <c r="BI3" s="42"/>
      <c r="BJ3" s="42"/>
      <c r="BK3" s="42"/>
      <c r="BL3" s="31" t="s">
        <v>15</v>
      </c>
      <c r="BM3" s="32"/>
      <c r="BN3" s="32"/>
      <c r="BO3" s="33"/>
      <c r="BP3" s="31" t="s">
        <v>16</v>
      </c>
      <c r="BQ3" s="32"/>
      <c r="BR3" s="32"/>
      <c r="BS3" s="33"/>
      <c r="BT3" s="24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</row>
    <row r="4" spans="1:87" ht="27" customHeight="1">
      <c r="A4" s="3"/>
      <c r="B4" s="30"/>
      <c r="C4" s="30"/>
      <c r="D4" s="30"/>
      <c r="E4" s="30"/>
      <c r="F4" s="30"/>
      <c r="G4" s="30"/>
      <c r="H4" s="30"/>
      <c r="I4" s="30"/>
      <c r="J4" s="5" t="s">
        <v>31</v>
      </c>
      <c r="K4" s="5" t="s">
        <v>32</v>
      </c>
      <c r="L4" s="5" t="s">
        <v>33</v>
      </c>
      <c r="M4" s="5" t="s">
        <v>34</v>
      </c>
      <c r="N4" s="5" t="s">
        <v>35</v>
      </c>
      <c r="O4" s="5" t="s">
        <v>36</v>
      </c>
      <c r="P4" s="5" t="s">
        <v>37</v>
      </c>
      <c r="Q4" s="5" t="s">
        <v>38</v>
      </c>
      <c r="R4" s="5" t="s">
        <v>39</v>
      </c>
      <c r="S4" s="5" t="s">
        <v>40</v>
      </c>
      <c r="T4" s="5" t="s">
        <v>41</v>
      </c>
      <c r="U4" s="5" t="s">
        <v>42</v>
      </c>
      <c r="V4" s="5" t="s">
        <v>43</v>
      </c>
      <c r="W4" s="5" t="s">
        <v>112</v>
      </c>
      <c r="X4" s="5" t="s">
        <v>113</v>
      </c>
      <c r="Y4" s="5" t="s">
        <v>114</v>
      </c>
      <c r="Z4" s="5" t="s">
        <v>115</v>
      </c>
      <c r="AA4" s="5" t="s">
        <v>44</v>
      </c>
      <c r="AB4" s="5" t="s">
        <v>45</v>
      </c>
      <c r="AC4" s="5" t="s">
        <v>46</v>
      </c>
      <c r="AD4" s="5" t="s">
        <v>47</v>
      </c>
      <c r="AE4" s="5" t="s">
        <v>48</v>
      </c>
      <c r="AF4" s="5" t="s">
        <v>49</v>
      </c>
      <c r="AG4" s="5" t="s">
        <v>50</v>
      </c>
      <c r="AH4" s="5" t="s">
        <v>51</v>
      </c>
      <c r="AI4" s="5" t="s">
        <v>52</v>
      </c>
      <c r="AJ4" s="5" t="s">
        <v>53</v>
      </c>
      <c r="AK4" s="5" t="s">
        <v>54</v>
      </c>
      <c r="AL4" s="5" t="s">
        <v>55</v>
      </c>
      <c r="AM4" s="5" t="s">
        <v>56</v>
      </c>
      <c r="AN4" s="5" t="s">
        <v>57</v>
      </c>
      <c r="AO4" s="5" t="s">
        <v>58</v>
      </c>
      <c r="AP4" s="5" t="s">
        <v>59</v>
      </c>
      <c r="AQ4" s="5" t="s">
        <v>60</v>
      </c>
      <c r="AR4" s="5" t="s">
        <v>21</v>
      </c>
      <c r="AS4" s="5" t="s">
        <v>22</v>
      </c>
      <c r="AT4" s="5" t="s">
        <v>23</v>
      </c>
      <c r="AU4" s="5" t="s">
        <v>24</v>
      </c>
      <c r="AV4" s="5" t="s">
        <v>25</v>
      </c>
      <c r="AW4" s="5" t="s">
        <v>26</v>
      </c>
      <c r="AX4" s="5" t="s">
        <v>27</v>
      </c>
      <c r="AY4" s="5" t="s">
        <v>28</v>
      </c>
      <c r="AZ4" s="5" t="s">
        <v>29</v>
      </c>
      <c r="BA4" s="4" t="s">
        <v>61</v>
      </c>
      <c r="BB4" s="4" t="s">
        <v>30</v>
      </c>
      <c r="BC4" s="5" t="s">
        <v>31</v>
      </c>
      <c r="BD4" s="5" t="s">
        <v>32</v>
      </c>
      <c r="BE4" s="5" t="s">
        <v>33</v>
      </c>
      <c r="BF4" s="5" t="s">
        <v>34</v>
      </c>
      <c r="BG4" s="5" t="s">
        <v>35</v>
      </c>
      <c r="BH4" s="5" t="s">
        <v>36</v>
      </c>
      <c r="BI4" s="5" t="s">
        <v>37</v>
      </c>
      <c r="BJ4" s="5" t="s">
        <v>38</v>
      </c>
      <c r="BK4" s="5" t="s">
        <v>39</v>
      </c>
      <c r="BL4" s="5" t="s">
        <v>40</v>
      </c>
      <c r="BM4" s="5" t="s">
        <v>41</v>
      </c>
      <c r="BN4" s="5" t="s">
        <v>42</v>
      </c>
      <c r="BO4" s="5" t="s">
        <v>43</v>
      </c>
      <c r="BP4" s="5" t="s">
        <v>112</v>
      </c>
      <c r="BQ4" s="5" t="s">
        <v>113</v>
      </c>
      <c r="BR4" s="5" t="s">
        <v>114</v>
      </c>
      <c r="BS4" s="5" t="s">
        <v>115</v>
      </c>
      <c r="BT4" s="24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</row>
    <row r="5" spans="1:87" ht="33" customHeight="1">
      <c r="A5" s="46"/>
      <c r="B5" s="47" t="s">
        <v>62</v>
      </c>
      <c r="C5" s="6" t="s">
        <v>63</v>
      </c>
      <c r="D5" s="7" t="s">
        <v>64</v>
      </c>
      <c r="E5" s="8" t="s">
        <v>65</v>
      </c>
      <c r="F5" s="43" t="s">
        <v>66</v>
      </c>
      <c r="G5" s="9">
        <v>3</v>
      </c>
      <c r="H5" s="9">
        <f>6*G5</f>
        <v>18</v>
      </c>
      <c r="I5" s="43">
        <v>18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3"/>
      <c r="X5" s="23"/>
      <c r="Y5" s="12"/>
      <c r="Z5" s="12"/>
      <c r="AA5" s="10"/>
      <c r="AB5" s="10"/>
      <c r="AE5" s="10"/>
      <c r="AG5" s="10"/>
      <c r="AH5" s="10"/>
      <c r="AI5" s="10"/>
      <c r="AJ5" s="10"/>
      <c r="AK5" s="10"/>
      <c r="AL5" s="10"/>
      <c r="AM5" s="10"/>
      <c r="AN5" s="14"/>
      <c r="AO5" s="14"/>
      <c r="AP5" s="14"/>
      <c r="AQ5" s="14"/>
      <c r="AR5" s="14"/>
      <c r="AS5" s="13" t="s">
        <v>67</v>
      </c>
      <c r="AU5" s="13" t="s">
        <v>67</v>
      </c>
      <c r="AV5" s="10"/>
      <c r="AW5" s="13" t="s">
        <v>67</v>
      </c>
      <c r="AX5" s="10"/>
      <c r="AY5" s="10"/>
      <c r="BA5" s="12"/>
      <c r="BB5" s="12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23"/>
      <c r="BQ5" s="14"/>
      <c r="BR5" s="14"/>
      <c r="BS5" s="14"/>
    </row>
    <row r="6" spans="1:87" ht="57" customHeight="1">
      <c r="A6" s="46"/>
      <c r="B6" s="48"/>
      <c r="C6" s="6" t="s">
        <v>68</v>
      </c>
      <c r="D6" s="7" t="s">
        <v>69</v>
      </c>
      <c r="E6" s="8" t="s">
        <v>65</v>
      </c>
      <c r="F6" s="49"/>
      <c r="G6" s="9">
        <v>2</v>
      </c>
      <c r="H6" s="9">
        <v>12</v>
      </c>
      <c r="I6" s="5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3"/>
      <c r="X6" s="23"/>
      <c r="Y6" s="12"/>
      <c r="Z6" s="1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4"/>
      <c r="AM6" s="14"/>
      <c r="AN6" s="14"/>
      <c r="AO6" s="14"/>
      <c r="AP6" s="14"/>
      <c r="AQ6" s="14"/>
      <c r="AR6" s="14"/>
      <c r="AS6" s="10"/>
      <c r="AT6" s="10"/>
      <c r="AU6" s="10"/>
      <c r="AV6" s="10"/>
      <c r="AX6" s="13" t="s">
        <v>70</v>
      </c>
      <c r="AY6" s="10"/>
      <c r="AZ6" s="13" t="s">
        <v>71</v>
      </c>
      <c r="BA6" s="12"/>
      <c r="BB6" s="12"/>
      <c r="BC6" s="13" t="s">
        <v>72</v>
      </c>
      <c r="BD6" s="10"/>
      <c r="BE6" s="13" t="s">
        <v>67</v>
      </c>
      <c r="BG6" s="10"/>
      <c r="BH6" s="10"/>
      <c r="BI6" s="10"/>
      <c r="BJ6" s="10"/>
      <c r="BK6" s="10"/>
      <c r="BL6" s="10"/>
      <c r="BM6" s="10"/>
      <c r="BN6" s="10"/>
      <c r="BO6" s="10"/>
      <c r="BP6" s="23"/>
      <c r="BQ6" s="14"/>
      <c r="BR6" s="14"/>
      <c r="BS6" s="14"/>
    </row>
    <row r="7" spans="1:87" ht="44.25" customHeight="1">
      <c r="A7" s="46"/>
      <c r="B7" s="48"/>
      <c r="C7" s="6" t="s">
        <v>73</v>
      </c>
      <c r="D7" s="7" t="s">
        <v>74</v>
      </c>
      <c r="E7" s="8" t="s">
        <v>65</v>
      </c>
      <c r="F7" s="49"/>
      <c r="G7" s="9">
        <v>6</v>
      </c>
      <c r="H7" s="9">
        <f>6*G7</f>
        <v>36</v>
      </c>
      <c r="I7" s="5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23"/>
      <c r="X7" s="23"/>
      <c r="Y7" s="12"/>
      <c r="Z7" s="12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U7" s="10"/>
      <c r="AW7" s="14"/>
      <c r="AX7" s="14"/>
      <c r="AY7" s="14"/>
      <c r="AZ7" s="14"/>
      <c r="BA7" s="12"/>
      <c r="BB7" s="12"/>
      <c r="BC7" s="10"/>
      <c r="BD7" s="14"/>
      <c r="BE7" s="14"/>
      <c r="BF7" s="14"/>
      <c r="BG7" s="13" t="s">
        <v>67</v>
      </c>
      <c r="BH7" s="10"/>
      <c r="BI7" s="13" t="s">
        <v>67</v>
      </c>
      <c r="BJ7" s="10"/>
      <c r="BK7" s="13" t="s">
        <v>67</v>
      </c>
      <c r="BL7" s="10"/>
      <c r="BM7" s="13" t="s">
        <v>67</v>
      </c>
      <c r="BN7" s="10"/>
      <c r="BO7" s="13" t="s">
        <v>67</v>
      </c>
      <c r="BP7" s="10"/>
      <c r="BQ7" s="13" t="s">
        <v>67</v>
      </c>
      <c r="BR7" s="14"/>
      <c r="BS7" s="14"/>
    </row>
    <row r="8" spans="1:87" ht="41.25" customHeight="1">
      <c r="A8" s="46"/>
      <c r="B8" s="48"/>
      <c r="C8" s="6" t="s">
        <v>75</v>
      </c>
      <c r="D8" s="7" t="s">
        <v>76</v>
      </c>
      <c r="E8" s="8" t="s">
        <v>65</v>
      </c>
      <c r="F8" s="49"/>
      <c r="G8" s="9">
        <v>1</v>
      </c>
      <c r="H8" s="9">
        <f>6*G8</f>
        <v>6</v>
      </c>
      <c r="I8" s="52">
        <v>13</v>
      </c>
      <c r="J8" s="10"/>
      <c r="L8" s="10"/>
      <c r="M8" s="10"/>
      <c r="N8" s="10"/>
      <c r="O8" s="10"/>
      <c r="P8" s="10"/>
      <c r="Q8" s="10"/>
      <c r="R8" s="10"/>
      <c r="S8" s="10"/>
      <c r="T8" s="10"/>
      <c r="U8" s="13" t="s">
        <v>67</v>
      </c>
      <c r="V8" s="10"/>
      <c r="W8" s="23"/>
      <c r="X8" s="23"/>
      <c r="Y8" s="12"/>
      <c r="Z8" s="12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2"/>
      <c r="BB8" s="12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23"/>
      <c r="BQ8" s="14"/>
      <c r="BR8" s="14"/>
      <c r="BS8" s="14"/>
    </row>
    <row r="9" spans="1:87" ht="31.5" customHeight="1">
      <c r="A9" s="46"/>
      <c r="B9" s="48"/>
      <c r="C9" s="6" t="s">
        <v>77</v>
      </c>
      <c r="D9" s="7" t="s">
        <v>78</v>
      </c>
      <c r="E9" s="8" t="s">
        <v>65</v>
      </c>
      <c r="F9" s="50"/>
      <c r="G9" s="9">
        <f>20*I9</f>
        <v>0</v>
      </c>
      <c r="H9" s="9">
        <v>20</v>
      </c>
      <c r="I9" s="53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3" t="s">
        <v>79</v>
      </c>
      <c r="V9" s="13" t="s">
        <v>79</v>
      </c>
      <c r="W9" s="13" t="s">
        <v>79</v>
      </c>
      <c r="X9" s="13" t="s">
        <v>79</v>
      </c>
      <c r="Y9" s="12"/>
      <c r="Z9" s="12"/>
      <c r="AA9" s="13" t="s">
        <v>79</v>
      </c>
      <c r="AB9" s="13" t="s">
        <v>79</v>
      </c>
      <c r="AC9" s="13" t="s">
        <v>79</v>
      </c>
      <c r="AD9" s="13" t="s">
        <v>79</v>
      </c>
      <c r="AE9" s="13" t="s">
        <v>79</v>
      </c>
      <c r="AF9" s="13" t="s">
        <v>79</v>
      </c>
      <c r="AG9" s="13" t="s">
        <v>79</v>
      </c>
      <c r="AH9" s="13" t="s">
        <v>79</v>
      </c>
      <c r="AI9" s="13" t="s">
        <v>79</v>
      </c>
      <c r="AJ9" s="13" t="s">
        <v>79</v>
      </c>
      <c r="AK9" s="13" t="s">
        <v>79</v>
      </c>
      <c r="AL9" s="13" t="s">
        <v>79</v>
      </c>
      <c r="AM9" s="13" t="s">
        <v>79</v>
      </c>
      <c r="AN9" s="13" t="s">
        <v>79</v>
      </c>
      <c r="AO9" s="13" t="s">
        <v>79</v>
      </c>
      <c r="AP9" s="13" t="s">
        <v>79</v>
      </c>
      <c r="AQ9" s="13" t="s">
        <v>79</v>
      </c>
      <c r="AR9" s="13" t="s">
        <v>79</v>
      </c>
      <c r="AS9" s="13" t="s">
        <v>79</v>
      </c>
      <c r="AT9" s="13" t="s">
        <v>79</v>
      </c>
      <c r="AU9" s="13" t="s">
        <v>79</v>
      </c>
      <c r="AV9" s="13" t="s">
        <v>79</v>
      </c>
      <c r="AW9" s="13" t="s">
        <v>79</v>
      </c>
      <c r="AX9" s="13" t="s">
        <v>79</v>
      </c>
      <c r="AY9" s="13" t="s">
        <v>79</v>
      </c>
      <c r="AZ9" s="13" t="s">
        <v>79</v>
      </c>
      <c r="BA9" s="13" t="s">
        <v>79</v>
      </c>
      <c r="BB9" s="13" t="s">
        <v>79</v>
      </c>
      <c r="BC9" s="13" t="s">
        <v>79</v>
      </c>
      <c r="BD9" s="13" t="s">
        <v>79</v>
      </c>
      <c r="BE9" s="13" t="s">
        <v>79</v>
      </c>
      <c r="BF9" s="13" t="s">
        <v>79</v>
      </c>
      <c r="BG9" s="13" t="s">
        <v>79</v>
      </c>
      <c r="BH9" s="13" t="s">
        <v>79</v>
      </c>
      <c r="BI9" s="13" t="s">
        <v>79</v>
      </c>
      <c r="BJ9" s="13" t="s">
        <v>79</v>
      </c>
      <c r="BK9" s="13" t="s">
        <v>79</v>
      </c>
      <c r="BL9" s="13" t="s">
        <v>79</v>
      </c>
      <c r="BM9" s="13" t="s">
        <v>79</v>
      </c>
      <c r="BN9" s="13" t="s">
        <v>79</v>
      </c>
      <c r="BO9" s="13" t="s">
        <v>79</v>
      </c>
      <c r="BP9" s="13" t="s">
        <v>79</v>
      </c>
      <c r="BQ9" s="13" t="s">
        <v>79</v>
      </c>
      <c r="BR9" s="13" t="s">
        <v>79</v>
      </c>
      <c r="BS9" s="13" t="s">
        <v>79</v>
      </c>
    </row>
    <row r="10" spans="1:87" ht="42.75" customHeight="1">
      <c r="A10" s="46"/>
      <c r="B10" s="54" t="s">
        <v>80</v>
      </c>
      <c r="C10" s="15" t="s">
        <v>81</v>
      </c>
      <c r="D10" s="16" t="s">
        <v>82</v>
      </c>
      <c r="E10" s="17" t="s">
        <v>65</v>
      </c>
      <c r="F10" s="55" t="s">
        <v>83</v>
      </c>
      <c r="G10" s="18">
        <v>4</v>
      </c>
      <c r="H10" s="18">
        <f>6*4</f>
        <v>24</v>
      </c>
      <c r="I10" s="55">
        <v>37</v>
      </c>
      <c r="J10" s="10"/>
      <c r="K10" s="10"/>
      <c r="L10" s="10"/>
      <c r="M10" s="10"/>
      <c r="N10" s="10"/>
      <c r="O10" s="10"/>
      <c r="P10" s="10"/>
      <c r="Q10" s="10"/>
      <c r="S10" s="14"/>
      <c r="T10" s="13" t="s">
        <v>84</v>
      </c>
      <c r="V10" s="13" t="s">
        <v>84</v>
      </c>
      <c r="W10" s="23"/>
      <c r="X10" s="23"/>
      <c r="Y10" s="12"/>
      <c r="Z10" s="12"/>
      <c r="AA10" s="13" t="s">
        <v>84</v>
      </c>
      <c r="AB10" s="10"/>
      <c r="AC10" s="13" t="s">
        <v>84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2"/>
      <c r="BB10" s="12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23"/>
      <c r="BQ10" s="14"/>
      <c r="BR10" s="14"/>
      <c r="BS10" s="14"/>
    </row>
    <row r="11" spans="1:87" ht="49.5" customHeight="1">
      <c r="A11" s="46"/>
      <c r="B11" s="54"/>
      <c r="C11" s="15" t="s">
        <v>85</v>
      </c>
      <c r="D11" s="16" t="s">
        <v>86</v>
      </c>
      <c r="E11" s="17" t="s">
        <v>65</v>
      </c>
      <c r="F11" s="56"/>
      <c r="G11" s="18">
        <v>6</v>
      </c>
      <c r="H11" s="18">
        <f>6*6</f>
        <v>36</v>
      </c>
      <c r="I11" s="57"/>
      <c r="J11" s="14"/>
      <c r="K11" s="14"/>
      <c r="L11" s="14"/>
      <c r="M11" s="14"/>
      <c r="N11" s="14"/>
      <c r="O11" s="10"/>
      <c r="P11" s="14"/>
      <c r="Q11" s="10"/>
      <c r="R11" s="10"/>
      <c r="S11" s="10"/>
      <c r="T11" s="23"/>
      <c r="U11" s="23"/>
      <c r="V11" s="23"/>
      <c r="W11" s="23"/>
      <c r="X11" s="23"/>
      <c r="Y11" s="12"/>
      <c r="Z11" s="12"/>
      <c r="AA11" s="10"/>
      <c r="AB11" s="10"/>
      <c r="AC11" s="10"/>
      <c r="AD11" s="10"/>
      <c r="AE11" s="13" t="s">
        <v>84</v>
      </c>
      <c r="AF11" s="10"/>
      <c r="AG11" s="13" t="s">
        <v>84</v>
      </c>
      <c r="AH11" s="10"/>
      <c r="AI11" s="13" t="s">
        <v>84</v>
      </c>
      <c r="AJ11" s="10"/>
      <c r="AK11" s="13" t="s">
        <v>84</v>
      </c>
      <c r="AL11" s="10"/>
      <c r="AM11" s="13" t="s">
        <v>84</v>
      </c>
      <c r="AO11" s="13" t="s">
        <v>84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2"/>
      <c r="BB11" s="12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23"/>
      <c r="BQ11" s="14"/>
      <c r="BR11" s="14"/>
      <c r="BS11" s="14"/>
    </row>
    <row r="12" spans="1:87" ht="44.25" customHeight="1">
      <c r="A12" s="46"/>
      <c r="B12" s="54"/>
      <c r="C12" s="15" t="s">
        <v>87</v>
      </c>
      <c r="D12" s="16" t="s">
        <v>88</v>
      </c>
      <c r="E12" s="17" t="s">
        <v>65</v>
      </c>
      <c r="F12" s="18" t="s">
        <v>89</v>
      </c>
      <c r="G12" s="18">
        <v>3</v>
      </c>
      <c r="H12" s="18">
        <v>24</v>
      </c>
      <c r="I12" s="18">
        <v>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W12" s="23"/>
      <c r="X12" s="23"/>
      <c r="Y12" s="12"/>
      <c r="Z12" s="12"/>
      <c r="AA12" s="10"/>
      <c r="AB12" s="10"/>
      <c r="AC12" s="10"/>
      <c r="AD12" s="10"/>
      <c r="AE12" s="10"/>
      <c r="AF12" s="10"/>
      <c r="AG12" s="10"/>
      <c r="AH12" s="10"/>
      <c r="AI12" s="10"/>
      <c r="AL12" s="10"/>
      <c r="AM12" s="10"/>
      <c r="AN12" s="10"/>
      <c r="AP12" s="13" t="s">
        <v>67</v>
      </c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2"/>
      <c r="BB12" s="12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P12" s="23"/>
      <c r="BQ12" s="14"/>
      <c r="BR12" s="14"/>
      <c r="BS12" s="14"/>
    </row>
    <row r="13" spans="1:87" ht="70.5" customHeight="1">
      <c r="A13" s="46"/>
      <c r="B13" s="47" t="s">
        <v>90</v>
      </c>
      <c r="C13" s="19" t="s">
        <v>91</v>
      </c>
      <c r="D13" s="6" t="s">
        <v>92</v>
      </c>
      <c r="E13" s="8" t="s">
        <v>65</v>
      </c>
      <c r="F13" s="9" t="s">
        <v>93</v>
      </c>
      <c r="G13" s="9">
        <v>1</v>
      </c>
      <c r="H13" s="9">
        <v>6</v>
      </c>
      <c r="I13" s="9">
        <v>92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3"/>
      <c r="X13" s="23"/>
      <c r="Y13" s="12"/>
      <c r="Z13" s="12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3" t="s">
        <v>70</v>
      </c>
      <c r="AW13" s="10"/>
      <c r="AX13" s="13" t="s">
        <v>71</v>
      </c>
      <c r="AY13" s="10"/>
      <c r="AZ13" s="13" t="s">
        <v>72</v>
      </c>
      <c r="BA13" s="12"/>
      <c r="BB13" s="12"/>
      <c r="BC13" s="13" t="s">
        <v>94</v>
      </c>
      <c r="BD13" s="10"/>
      <c r="BE13" s="13" t="s">
        <v>95</v>
      </c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23"/>
      <c r="BQ13" s="14"/>
      <c r="BR13" s="14"/>
      <c r="BS13" s="14"/>
    </row>
    <row r="14" spans="1:87" ht="53.25" customHeight="1">
      <c r="A14" s="46"/>
      <c r="B14" s="48"/>
      <c r="C14" s="19" t="s">
        <v>96</v>
      </c>
      <c r="D14" s="20" t="s">
        <v>97</v>
      </c>
      <c r="E14" s="8" t="s">
        <v>98</v>
      </c>
      <c r="F14" s="9" t="s">
        <v>99</v>
      </c>
      <c r="G14" s="9">
        <v>1</v>
      </c>
      <c r="H14" s="9">
        <v>6</v>
      </c>
      <c r="I14" s="9">
        <v>179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3" t="s">
        <v>70</v>
      </c>
      <c r="W14" s="10"/>
      <c r="X14" s="13" t="s">
        <v>71</v>
      </c>
      <c r="Y14" s="12"/>
      <c r="Z14" s="12"/>
      <c r="AB14" s="13" t="s">
        <v>72</v>
      </c>
      <c r="AC14" s="11"/>
      <c r="AD14" s="13" t="s">
        <v>94</v>
      </c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2"/>
      <c r="BB14" s="12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1"/>
      <c r="BN14" s="10"/>
      <c r="BO14" s="10"/>
      <c r="BP14" s="23"/>
      <c r="BQ14" s="14"/>
      <c r="BR14" s="14"/>
      <c r="BS14" s="14"/>
    </row>
    <row r="15" spans="1:87" ht="34.5" customHeight="1">
      <c r="A15" s="46"/>
      <c r="B15" s="48"/>
      <c r="C15" s="19" t="s">
        <v>100</v>
      </c>
      <c r="D15" s="20" t="s">
        <v>101</v>
      </c>
      <c r="E15" s="8" t="s">
        <v>65</v>
      </c>
      <c r="F15" s="43" t="s">
        <v>102</v>
      </c>
      <c r="G15" s="9">
        <v>1</v>
      </c>
      <c r="H15" s="9">
        <v>6</v>
      </c>
      <c r="I15" s="9">
        <v>28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23"/>
      <c r="X15" s="23"/>
      <c r="Y15" s="12"/>
      <c r="Z15" s="12"/>
      <c r="AA15" s="10"/>
      <c r="AB15" s="10"/>
      <c r="AC15" s="10"/>
      <c r="AD15" s="10"/>
      <c r="AF15" s="10"/>
      <c r="AG15" s="10"/>
      <c r="AH15" s="10"/>
      <c r="AI15" s="10"/>
      <c r="AJ15" s="10"/>
      <c r="AK15" s="10"/>
      <c r="AL15" s="10"/>
      <c r="AM15" s="10"/>
      <c r="AN15" s="10"/>
      <c r="AO15" s="13" t="s">
        <v>67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2"/>
      <c r="BB15" s="12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23"/>
      <c r="BQ15" s="14"/>
      <c r="BR15" s="14"/>
      <c r="BS15" s="14"/>
    </row>
    <row r="16" spans="1:87" ht="34.5" customHeight="1">
      <c r="A16" s="46"/>
      <c r="B16" s="48"/>
      <c r="C16" s="19" t="s">
        <v>103</v>
      </c>
      <c r="D16" s="20" t="s">
        <v>104</v>
      </c>
      <c r="E16" s="8" t="s">
        <v>65</v>
      </c>
      <c r="F16" s="44"/>
      <c r="G16" s="9">
        <v>1</v>
      </c>
      <c r="H16" s="9">
        <v>6</v>
      </c>
      <c r="I16" s="9">
        <v>50</v>
      </c>
      <c r="K16" s="10"/>
      <c r="L16" s="10"/>
      <c r="M16" s="10"/>
      <c r="N16" s="10"/>
      <c r="O16" s="10"/>
      <c r="P16" s="10"/>
      <c r="Q16" s="10"/>
      <c r="R16" s="10"/>
      <c r="T16" s="10"/>
      <c r="U16" s="10"/>
      <c r="V16" s="10"/>
      <c r="W16" s="23"/>
      <c r="X16" s="23"/>
      <c r="Y16" s="12"/>
      <c r="Z16" s="12"/>
      <c r="AA16" s="10"/>
      <c r="AB16" s="10"/>
      <c r="AC16" s="10"/>
      <c r="AD16" s="10"/>
      <c r="AE16" s="10"/>
      <c r="AF16" s="10"/>
      <c r="AH16" s="10"/>
      <c r="AJ16" s="10"/>
      <c r="AK16" s="10"/>
      <c r="AL16" s="10"/>
      <c r="AM16" s="10"/>
      <c r="AN16" s="10"/>
      <c r="AO16" s="10"/>
      <c r="AP16" s="10"/>
      <c r="AQ16" s="10"/>
      <c r="AR16" s="10"/>
      <c r="AS16" s="13" t="s">
        <v>67</v>
      </c>
      <c r="AT16" s="10"/>
      <c r="AU16" s="10"/>
      <c r="AV16" s="10"/>
      <c r="AW16" s="10"/>
      <c r="AX16" s="10"/>
      <c r="AY16" s="10"/>
      <c r="AZ16" s="10"/>
      <c r="BA16" s="12"/>
      <c r="BB16" s="12"/>
      <c r="BC16" s="10"/>
      <c r="BD16" s="10"/>
      <c r="BE16" s="10"/>
      <c r="BF16" s="10"/>
      <c r="BG16" s="10"/>
      <c r="BH16" s="10"/>
      <c r="BI16" s="10"/>
      <c r="BJ16" s="10"/>
      <c r="BK16" s="10"/>
      <c r="BM16" s="10"/>
      <c r="BN16" s="10"/>
      <c r="BO16" s="10"/>
      <c r="BP16" s="23"/>
      <c r="BQ16" s="14"/>
      <c r="BR16" s="14"/>
      <c r="BS16" s="14"/>
    </row>
    <row r="17" spans="1:71" ht="40.5" customHeight="1">
      <c r="A17" s="46"/>
      <c r="B17" s="58"/>
      <c r="C17" s="19" t="s">
        <v>105</v>
      </c>
      <c r="D17" s="20" t="s">
        <v>106</v>
      </c>
      <c r="E17" s="8" t="s">
        <v>65</v>
      </c>
      <c r="F17" s="45"/>
      <c r="G17" s="9">
        <v>1</v>
      </c>
      <c r="H17" s="9">
        <v>6</v>
      </c>
      <c r="I17" s="9">
        <v>48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23"/>
      <c r="X17" s="23"/>
      <c r="Y17" s="12"/>
      <c r="Z17" s="12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3" t="s">
        <v>67</v>
      </c>
      <c r="AX17" s="10"/>
      <c r="AY17" s="10"/>
      <c r="AZ17" s="10"/>
      <c r="BA17" s="12"/>
      <c r="BB17" s="12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23"/>
      <c r="BQ17" s="14"/>
      <c r="BR17" s="14"/>
      <c r="BS17" s="14"/>
    </row>
    <row r="18" spans="1:71" s="1" customFormat="1"/>
    <row r="19" spans="1:71">
      <c r="B19" s="21" t="s">
        <v>107</v>
      </c>
      <c r="C19" s="13" t="s">
        <v>67</v>
      </c>
      <c r="D19" s="1" t="s">
        <v>108</v>
      </c>
    </row>
    <row r="20" spans="1:71">
      <c r="C20" s="13" t="s">
        <v>79</v>
      </c>
      <c r="D20" s="1" t="s">
        <v>109</v>
      </c>
    </row>
    <row r="21" spans="1:71">
      <c r="C21" s="13" t="s">
        <v>70</v>
      </c>
      <c r="D21" s="1" t="s">
        <v>110</v>
      </c>
    </row>
    <row r="22" spans="1:71">
      <c r="C22" s="13" t="s">
        <v>84</v>
      </c>
      <c r="D22" s="1" t="s">
        <v>111</v>
      </c>
    </row>
  </sheetData>
  <mergeCells count="35">
    <mergeCell ref="A5:A17"/>
    <mergeCell ref="B5:B9"/>
    <mergeCell ref="F5:F9"/>
    <mergeCell ref="I5:I7"/>
    <mergeCell ref="I8:I9"/>
    <mergeCell ref="B10:B12"/>
    <mergeCell ref="F10:F11"/>
    <mergeCell ref="I10:I11"/>
    <mergeCell ref="B13:B17"/>
    <mergeCell ref="D2:D4"/>
    <mergeCell ref="E2:E4"/>
    <mergeCell ref="F2:F4"/>
    <mergeCell ref="F15:F17"/>
    <mergeCell ref="BG3:BK3"/>
    <mergeCell ref="AF3:AI3"/>
    <mergeCell ref="AJ3:AM3"/>
    <mergeCell ref="AN3:AR3"/>
    <mergeCell ref="AS3:AV3"/>
    <mergeCell ref="AW3:AZ3"/>
    <mergeCell ref="B1:G1"/>
    <mergeCell ref="G2:G4"/>
    <mergeCell ref="BL3:BO3"/>
    <mergeCell ref="AA2:BS2"/>
    <mergeCell ref="BP3:BS3"/>
    <mergeCell ref="J2:Z2"/>
    <mergeCell ref="W3:Z3"/>
    <mergeCell ref="BC3:BF3"/>
    <mergeCell ref="H2:H4"/>
    <mergeCell ref="I2:I4"/>
    <mergeCell ref="J3:M3"/>
    <mergeCell ref="N3:R3"/>
    <mergeCell ref="S3:V3"/>
    <mergeCell ref="AA3:AE3"/>
    <mergeCell ref="B2:B4"/>
    <mergeCell ref="C2:C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Plan vzdelavani</vt:lpstr>
      <vt:lpstr>'Plan vzdelavani'!Oblast_tisku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Martinix</dc:creator>
  <cp:lastModifiedBy>x</cp:lastModifiedBy>
  <cp:lastPrinted>2017-10-04T07:18:55Z</cp:lastPrinted>
  <dcterms:created xsi:type="dcterms:W3CDTF">2017-04-11T13:11:25Z</dcterms:created>
  <dcterms:modified xsi:type="dcterms:W3CDTF">2017-10-04T07:27:25Z</dcterms:modified>
</cp:coreProperties>
</file>