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eznam OM ele NN" sheetId="1" r:id="rId1"/>
  </sheets>
  <calcPr calcId="145621"/>
</workbook>
</file>

<file path=xl/calcChain.xml><?xml version="1.0" encoding="utf-8"?>
<calcChain xmlns="http://schemas.openxmlformats.org/spreadsheetml/2006/main">
  <c r="B28" i="1" l="1"/>
  <c r="B27" i="1"/>
  <c r="B26" i="1"/>
  <c r="BQ25" i="1"/>
</calcChain>
</file>

<file path=xl/sharedStrings.xml><?xml version="1.0" encoding="utf-8"?>
<sst xmlns="http://schemas.openxmlformats.org/spreadsheetml/2006/main" count="495" uniqueCount="134">
  <si>
    <t>Seznam odběrných míst elektrické energie napojených z nízkého napětí</t>
  </si>
  <si>
    <t>Seznam odběrných míst jednotlivých účastníků - Nízké napětí.</t>
  </si>
  <si>
    <t>Subjekt</t>
  </si>
  <si>
    <t>Statutár</t>
  </si>
  <si>
    <t>Odběrné místo</t>
  </si>
  <si>
    <t>Korespondenční adresa</t>
  </si>
  <si>
    <t>Informace k fakturaci</t>
  </si>
  <si>
    <t>Spotřeby z predikce</t>
  </si>
  <si>
    <t>Název</t>
  </si>
  <si>
    <t>IČ</t>
  </si>
  <si>
    <t>DIČ</t>
  </si>
  <si>
    <t>Ulice</t>
  </si>
  <si>
    <t>Č.p.</t>
  </si>
  <si>
    <t>Město</t>
  </si>
  <si>
    <t>PSČ</t>
  </si>
  <si>
    <t>Jméno</t>
  </si>
  <si>
    <t>Příjmení</t>
  </si>
  <si>
    <t>Funkce</t>
  </si>
  <si>
    <t>Tel.</t>
  </si>
  <si>
    <t>E-mail</t>
  </si>
  <si>
    <t>Distributor</t>
  </si>
  <si>
    <t>EAN</t>
  </si>
  <si>
    <t>Distribuční sazba</t>
  </si>
  <si>
    <t>Typ jističe</t>
  </si>
  <si>
    <t>Velikost jističe (A)</t>
  </si>
  <si>
    <t>Adresa</t>
  </si>
  <si>
    <t>Číslo účtu</t>
  </si>
  <si>
    <t>Stanovení záloh</t>
  </si>
  <si>
    <t>Způsob provádění plateb zálohových faktur</t>
  </si>
  <si>
    <t>Zúčtovací období</t>
  </si>
  <si>
    <t>Způsob provádění plateb faktury</t>
  </si>
  <si>
    <t>Leden VT 2015 (MWh)</t>
  </si>
  <si>
    <t>Leden NT 2015 (MWh)</t>
  </si>
  <si>
    <t>Leden 2015 (MWh)</t>
  </si>
  <si>
    <t>Únor VT 2015 (MWh)</t>
  </si>
  <si>
    <t>Únor NT 2015 (MWh)</t>
  </si>
  <si>
    <t>Únor 2015 (MWh)</t>
  </si>
  <si>
    <t>Březen VT 2015 (MWh)</t>
  </si>
  <si>
    <t>Březen NT 2015 (MWh)</t>
  </si>
  <si>
    <t>Březen 2015 (MWh)</t>
  </si>
  <si>
    <t>Duben VT 2015 (MWh)</t>
  </si>
  <si>
    <t>Duben NT 2015 (MWh)</t>
  </si>
  <si>
    <t>Duben 2015 (MWh)</t>
  </si>
  <si>
    <t>Květen VT 2015 (MWh)</t>
  </si>
  <si>
    <t>Květen NT 2015 (MWh)</t>
  </si>
  <si>
    <t>Květen 2015 (MWh)</t>
  </si>
  <si>
    <t>Červen VT 2015 (MWh)</t>
  </si>
  <si>
    <t>Červen NT 2015 (MWh)</t>
  </si>
  <si>
    <t>Červen 2015 (MWh)</t>
  </si>
  <si>
    <t>Červenec VT 2015 (MWh)</t>
  </si>
  <si>
    <t>Červenec NT 2015 (MWh)</t>
  </si>
  <si>
    <t>Červenec 2015 (MWh)</t>
  </si>
  <si>
    <t>Srpen VT 2015 (MWh)</t>
  </si>
  <si>
    <t>Srpen NT 2015 (MWh)</t>
  </si>
  <si>
    <t>Srpen 2015 (MWh)</t>
  </si>
  <si>
    <t>Září VT 2015 (MWh)</t>
  </si>
  <si>
    <t>Září NT 2015 (MWh)</t>
  </si>
  <si>
    <t>Září 2015 (MWh)</t>
  </si>
  <si>
    <t>Říjen VT 2015 (MWh)</t>
  </si>
  <si>
    <t>Říjen NT 2015 (MWh)</t>
  </si>
  <si>
    <t>Říjen 2015 (MWh)</t>
  </si>
  <si>
    <t>Listopad VT 2015 (MWh)</t>
  </si>
  <si>
    <t>Listopad NT 2015 (MWh)</t>
  </si>
  <si>
    <t>Listopad 2015 (MWh)</t>
  </si>
  <si>
    <t>Prosinec VT 2015 (MWh)</t>
  </si>
  <si>
    <t>Prosinec NT 2015 (MWh)</t>
  </si>
  <si>
    <t>Prosinec 2015 (MWh)</t>
  </si>
  <si>
    <t>Celkem VT 2015 (MWh)</t>
  </si>
  <si>
    <t>Celkem NT 2015 (MWh)</t>
  </si>
  <si>
    <t>Celkem 2015 (MWh)</t>
  </si>
  <si>
    <t>Obec Vikýřovice</t>
  </si>
  <si>
    <t>00635898</t>
  </si>
  <si>
    <t>Petrovská</t>
  </si>
  <si>
    <t>Vikýřovice</t>
  </si>
  <si>
    <t>Václav</t>
  </si>
  <si>
    <t>Mazánek</t>
  </si>
  <si>
    <t>starosta</t>
  </si>
  <si>
    <t>mazanek@vikyrovice.cz</t>
  </si>
  <si>
    <t>788 13</t>
  </si>
  <si>
    <t>ČEZ Distribuce, a.s.</t>
  </si>
  <si>
    <t>859182400501702910</t>
  </si>
  <si>
    <t>C 25d</t>
  </si>
  <si>
    <t>třífázový</t>
  </si>
  <si>
    <t>Petrovská 168</t>
  </si>
  <si>
    <t>1905613359/0800</t>
  </si>
  <si>
    <t>měsíčně</t>
  </si>
  <si>
    <t>bankovní převod</t>
  </si>
  <si>
    <t>rok</t>
  </si>
  <si>
    <t>Sokolská</t>
  </si>
  <si>
    <t>859182400501718959</t>
  </si>
  <si>
    <t>C 02d</t>
  </si>
  <si>
    <t>Sluneční</t>
  </si>
  <si>
    <t>859182400510501597</t>
  </si>
  <si>
    <t>D 01d</t>
  </si>
  <si>
    <t>Sportovní</t>
  </si>
  <si>
    <t>859182400501718805</t>
  </si>
  <si>
    <t>Šumperská</t>
  </si>
  <si>
    <t>859182400501718553</t>
  </si>
  <si>
    <t>C 62d</t>
  </si>
  <si>
    <t>Okružní</t>
  </si>
  <si>
    <t>859182400501718966</t>
  </si>
  <si>
    <t>Potoční</t>
  </si>
  <si>
    <t>859182400501719024</t>
  </si>
  <si>
    <t>859182400501718539</t>
  </si>
  <si>
    <t>Krenišovská</t>
  </si>
  <si>
    <t>859182400501718522</t>
  </si>
  <si>
    <t>jednofázový</t>
  </si>
  <si>
    <t>859182400501718997</t>
  </si>
  <si>
    <t>859182400501718546</t>
  </si>
  <si>
    <t>Rapotínská</t>
  </si>
  <si>
    <t>859182400501719000</t>
  </si>
  <si>
    <t>Zámecká</t>
  </si>
  <si>
    <t>859182400509902398</t>
  </si>
  <si>
    <t>C 01d</t>
  </si>
  <si>
    <t>859182400510286814</t>
  </si>
  <si>
    <t>859182400510501603</t>
  </si>
  <si>
    <t>859182400510125397</t>
  </si>
  <si>
    <t>Základní škola a Mateřská škola Vikýřovice, příspěvková organizace</t>
  </si>
  <si>
    <t>75027101</t>
  </si>
  <si>
    <t>Školní</t>
  </si>
  <si>
    <t>Mgr. Danuše</t>
  </si>
  <si>
    <t>Jílková</t>
  </si>
  <si>
    <t>ředitelka</t>
  </si>
  <si>
    <t>583 216 797, 604 447 871</t>
  </si>
  <si>
    <t>jilkovad@seznam.cz</t>
  </si>
  <si>
    <t>859182400501718621</t>
  </si>
  <si>
    <t>Školní 122</t>
  </si>
  <si>
    <t>181786101/0300</t>
  </si>
  <si>
    <t>859182400501718645</t>
  </si>
  <si>
    <t>měsíc</t>
  </si>
  <si>
    <t>Spotřeba celkem v r. 2015 v MWh</t>
  </si>
  <si>
    <t>Spotřeba celkem v r. 2016 v MWh</t>
  </si>
  <si>
    <t>Spotřeba celkem v období dodávky v MWh</t>
  </si>
  <si>
    <t>inkaso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</si>
</sst>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9" fillId="35" borderId="10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165" fontId="0" fillId="0" borderId="10" xfId="0" applyNumberFormat="1" applyBorder="1" applyAlignment="1">
      <alignment wrapText="1"/>
    </xf>
    <xf numFmtId="165" fontId="18" fillId="0" borderId="10" xfId="0" applyNumberFormat="1" applyFont="1" applyBorder="1" applyAlignment="1">
      <alignment wrapText="1"/>
    </xf>
    <xf numFmtId="165" fontId="19" fillId="0" borderId="0" xfId="0" applyNumberFormat="1" applyFont="1"/>
    <xf numFmtId="0" fontId="19" fillId="0" borderId="14" xfId="0" applyFont="1" applyFill="1" applyBorder="1" applyAlignment="1">
      <alignment wrapText="1"/>
    </xf>
    <xf numFmtId="165" fontId="19" fillId="0" borderId="14" xfId="0" applyNumberFormat="1" applyFont="1" applyBorder="1"/>
    <xf numFmtId="0" fontId="20" fillId="0" borderId="0" xfId="0" applyFont="1" applyAlignment="1">
      <alignment horizontal="left" vertical="center" wrapText="1"/>
    </xf>
    <xf numFmtId="0" fontId="21" fillId="33" borderId="11" xfId="0" applyFont="1" applyFill="1" applyBorder="1" applyAlignment="1">
      <alignment wrapText="1"/>
    </xf>
    <xf numFmtId="0" fontId="21" fillId="33" borderId="12" xfId="0" applyFont="1" applyFill="1" applyBorder="1" applyAlignment="1">
      <alignment wrapText="1"/>
    </xf>
    <xf numFmtId="0" fontId="19" fillId="34" borderId="11" xfId="0" applyFont="1" applyFill="1" applyBorder="1" applyAlignment="1">
      <alignment horizontal="left" vertical="center" wrapText="1"/>
    </xf>
    <xf numFmtId="0" fontId="19" fillId="34" borderId="12" xfId="0" applyFont="1" applyFill="1" applyBorder="1" applyAlignment="1">
      <alignment horizontal="left" vertical="center" wrapText="1"/>
    </xf>
    <xf numFmtId="0" fontId="19" fillId="34" borderId="13" xfId="0" applyFont="1" applyFill="1" applyBorder="1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28"/>
  <sheetViews>
    <sheetView showGridLines="0" tabSelected="1" topLeftCell="W1" workbookViewId="0">
      <selection activeCell="AB7" sqref="AB7:AB24"/>
    </sheetView>
  </sheetViews>
  <sheetFormatPr defaultRowHeight="15" x14ac:dyDescent="0.25"/>
  <cols>
    <col min="1" max="1" width="36.5703125" bestFit="1" customWidth="1"/>
    <col min="2" max="2" width="10.28515625" customWidth="1"/>
    <col min="3" max="3" width="3.5703125" customWidth="1"/>
    <col min="4" max="4" width="8.7109375" customWidth="1"/>
    <col min="5" max="5" width="4" customWidth="1"/>
    <col min="7" max="7" width="6" customWidth="1"/>
    <col min="8" max="8" width="10.85546875" bestFit="1" customWidth="1"/>
    <col min="9" max="10" width="8" customWidth="1"/>
    <col min="11" max="11" width="22" bestFit="1" customWidth="1"/>
    <col min="12" max="12" width="19.85546875" bestFit="1" customWidth="1"/>
    <col min="13" max="13" width="10.5703125" bestFit="1" customWidth="1"/>
    <col min="14" max="14" width="5" customWidth="1"/>
    <col min="16" max="16" width="6.42578125" customWidth="1"/>
    <col min="17" max="17" width="16" bestFit="1" customWidth="1"/>
    <col min="18" max="18" width="19.28515625" bestFit="1" customWidth="1"/>
    <col min="19" max="19" width="14" bestFit="1" customWidth="1"/>
    <col min="20" max="20" width="10.42578125" bestFit="1" customWidth="1"/>
    <col min="21" max="21" width="15" bestFit="1" customWidth="1"/>
    <col min="22" max="22" width="36.5703125" bestFit="1" customWidth="1"/>
    <col min="23" max="23" width="12.140625" bestFit="1" customWidth="1"/>
    <col min="25" max="25" width="6" customWidth="1"/>
    <col min="26" max="26" width="15.85546875" bestFit="1" customWidth="1"/>
    <col min="27" max="27" width="13.28515625" bestFit="1" customWidth="1"/>
    <col min="28" max="28" width="35.140625" bestFit="1" customWidth="1"/>
    <col min="29" max="29" width="14.140625" bestFit="1" customWidth="1"/>
    <col min="30" max="30" width="26.85546875" bestFit="1" customWidth="1"/>
    <col min="31" max="31" width="18.85546875" bestFit="1" customWidth="1"/>
    <col min="32" max="32" width="19" bestFit="1" customWidth="1"/>
    <col min="33" max="33" width="16.28515625" bestFit="1" customWidth="1"/>
    <col min="34" max="34" width="17.85546875" bestFit="1" customWidth="1"/>
    <col min="35" max="35" width="18" bestFit="1" customWidth="1"/>
    <col min="36" max="36" width="15.28515625" bestFit="1" customWidth="1"/>
    <col min="37" max="37" width="19.42578125" bestFit="1" customWidth="1"/>
    <col min="38" max="38" width="19.5703125" bestFit="1" customWidth="1"/>
    <col min="39" max="39" width="16.85546875" bestFit="1" customWidth="1"/>
    <col min="40" max="40" width="19.140625" bestFit="1" customWidth="1"/>
    <col min="41" max="41" width="19.28515625" bestFit="1" customWidth="1"/>
    <col min="42" max="42" width="16.5703125" bestFit="1" customWidth="1"/>
    <col min="43" max="43" width="19.5703125" bestFit="1" customWidth="1"/>
    <col min="44" max="44" width="19.7109375" bestFit="1" customWidth="1"/>
    <col min="45" max="45" width="17" bestFit="1" customWidth="1"/>
    <col min="46" max="46" width="19.5703125" bestFit="1" customWidth="1"/>
    <col min="47" max="47" width="19.7109375" bestFit="1" customWidth="1"/>
    <col min="48" max="48" width="17" bestFit="1" customWidth="1"/>
    <col min="49" max="49" width="21.42578125" bestFit="1" customWidth="1"/>
    <col min="50" max="50" width="21.5703125" bestFit="1" customWidth="1"/>
    <col min="51" max="51" width="18.85546875" bestFit="1" customWidth="1"/>
    <col min="52" max="52" width="18.5703125" bestFit="1" customWidth="1"/>
    <col min="53" max="53" width="18.7109375" bestFit="1" customWidth="1"/>
    <col min="54" max="54" width="16" bestFit="1" customWidth="1"/>
    <col min="55" max="55" width="16.7109375" bestFit="1" customWidth="1"/>
    <col min="56" max="56" width="16.85546875" bestFit="1" customWidth="1"/>
    <col min="57" max="57" width="14.28515625" bestFit="1" customWidth="1"/>
    <col min="58" max="58" width="17.85546875" bestFit="1" customWidth="1"/>
    <col min="59" max="59" width="18" bestFit="1" customWidth="1"/>
    <col min="60" max="60" width="15.28515625" bestFit="1" customWidth="1"/>
    <col min="61" max="61" width="20.5703125" bestFit="1" customWidth="1"/>
    <col min="62" max="62" width="20.7109375" bestFit="1" customWidth="1"/>
    <col min="63" max="63" width="18.140625" bestFit="1" customWidth="1"/>
    <col min="64" max="64" width="20.5703125" bestFit="1" customWidth="1"/>
    <col min="65" max="65" width="20.7109375" bestFit="1" customWidth="1"/>
    <col min="66" max="66" width="18.140625" bestFit="1" customWidth="1"/>
    <col min="67" max="67" width="19.85546875" bestFit="1" customWidth="1"/>
    <col min="68" max="68" width="20" bestFit="1" customWidth="1"/>
    <col min="69" max="69" width="17.42578125" bestFit="1" customWidth="1"/>
  </cols>
  <sheetData>
    <row r="2" spans="1:69" ht="18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4" spans="1:69" x14ac:dyDescent="0.25">
      <c r="A4" s="14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</row>
    <row r="5" spans="1:69" ht="15" customHeight="1" x14ac:dyDescent="0.25">
      <c r="A5" s="16" t="s">
        <v>2</v>
      </c>
      <c r="B5" s="17"/>
      <c r="C5" s="17"/>
      <c r="D5" s="17"/>
      <c r="E5" s="17"/>
      <c r="F5" s="17"/>
      <c r="G5" s="18"/>
      <c r="H5" s="16" t="s">
        <v>3</v>
      </c>
      <c r="I5" s="17"/>
      <c r="J5" s="17"/>
      <c r="K5" s="17"/>
      <c r="L5" s="18"/>
      <c r="M5" s="16" t="s">
        <v>4</v>
      </c>
      <c r="N5" s="17"/>
      <c r="O5" s="17"/>
      <c r="P5" s="17"/>
      <c r="Q5" s="17"/>
      <c r="R5" s="17"/>
      <c r="S5" s="17"/>
      <c r="T5" s="17"/>
      <c r="U5" s="17"/>
      <c r="V5" s="16" t="s">
        <v>5</v>
      </c>
      <c r="W5" s="17"/>
      <c r="X5" s="17"/>
      <c r="Y5" s="18"/>
      <c r="Z5" s="16" t="s">
        <v>6</v>
      </c>
      <c r="AA5" s="17"/>
      <c r="AB5" s="17"/>
      <c r="AC5" s="17"/>
      <c r="AD5" s="17"/>
      <c r="AE5" s="16" t="s">
        <v>7</v>
      </c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</row>
    <row r="6" spans="1:69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17</v>
      </c>
      <c r="K6" s="1" t="s">
        <v>18</v>
      </c>
      <c r="L6" s="1" t="s">
        <v>19</v>
      </c>
      <c r="M6" s="1" t="s">
        <v>11</v>
      </c>
      <c r="N6" s="1" t="s">
        <v>12</v>
      </c>
      <c r="O6" s="1" t="s">
        <v>13</v>
      </c>
      <c r="P6" s="1" t="s">
        <v>14</v>
      </c>
      <c r="Q6" s="1" t="s">
        <v>20</v>
      </c>
      <c r="R6" s="1" t="s">
        <v>21</v>
      </c>
      <c r="S6" s="1" t="s">
        <v>22</v>
      </c>
      <c r="T6" s="1" t="s">
        <v>23</v>
      </c>
      <c r="U6" s="1" t="s">
        <v>24</v>
      </c>
      <c r="V6" s="1" t="s">
        <v>8</v>
      </c>
      <c r="W6" s="1" t="s">
        <v>25</v>
      </c>
      <c r="X6" s="1" t="s">
        <v>13</v>
      </c>
      <c r="Y6" s="1" t="s">
        <v>14</v>
      </c>
      <c r="Z6" s="1" t="s">
        <v>26</v>
      </c>
      <c r="AA6" s="1" t="s">
        <v>27</v>
      </c>
      <c r="AB6" s="1" t="s">
        <v>28</v>
      </c>
      <c r="AC6" s="1" t="s">
        <v>29</v>
      </c>
      <c r="AD6" s="1" t="s">
        <v>30</v>
      </c>
      <c r="AE6" s="2" t="s">
        <v>31</v>
      </c>
      <c r="AF6" s="2" t="s">
        <v>32</v>
      </c>
      <c r="AG6" s="2" t="s">
        <v>33</v>
      </c>
      <c r="AH6" s="2" t="s">
        <v>34</v>
      </c>
      <c r="AI6" s="2" t="s">
        <v>35</v>
      </c>
      <c r="AJ6" s="2" t="s">
        <v>36</v>
      </c>
      <c r="AK6" s="2" t="s">
        <v>37</v>
      </c>
      <c r="AL6" s="2" t="s">
        <v>38</v>
      </c>
      <c r="AM6" s="2" t="s">
        <v>39</v>
      </c>
      <c r="AN6" s="2" t="s">
        <v>40</v>
      </c>
      <c r="AO6" s="2" t="s">
        <v>41</v>
      </c>
      <c r="AP6" s="2" t="s">
        <v>42</v>
      </c>
      <c r="AQ6" s="2" t="s">
        <v>43</v>
      </c>
      <c r="AR6" s="2" t="s">
        <v>44</v>
      </c>
      <c r="AS6" s="2" t="s">
        <v>45</v>
      </c>
      <c r="AT6" s="2" t="s">
        <v>46</v>
      </c>
      <c r="AU6" s="2" t="s">
        <v>47</v>
      </c>
      <c r="AV6" s="2" t="s">
        <v>48</v>
      </c>
      <c r="AW6" s="2" t="s">
        <v>49</v>
      </c>
      <c r="AX6" s="2" t="s">
        <v>50</v>
      </c>
      <c r="AY6" s="2" t="s">
        <v>51</v>
      </c>
      <c r="AZ6" s="2" t="s">
        <v>52</v>
      </c>
      <c r="BA6" s="2" t="s">
        <v>53</v>
      </c>
      <c r="BB6" s="2" t="s">
        <v>54</v>
      </c>
      <c r="BC6" s="2" t="s">
        <v>55</v>
      </c>
      <c r="BD6" s="2" t="s">
        <v>56</v>
      </c>
      <c r="BE6" s="2" t="s">
        <v>57</v>
      </c>
      <c r="BF6" s="2" t="s">
        <v>58</v>
      </c>
      <c r="BG6" s="2" t="s">
        <v>59</v>
      </c>
      <c r="BH6" s="2" t="s">
        <v>60</v>
      </c>
      <c r="BI6" s="2" t="s">
        <v>61</v>
      </c>
      <c r="BJ6" s="2" t="s">
        <v>62</v>
      </c>
      <c r="BK6" s="2" t="s">
        <v>63</v>
      </c>
      <c r="BL6" s="2" t="s">
        <v>64</v>
      </c>
      <c r="BM6" s="2" t="s">
        <v>65</v>
      </c>
      <c r="BN6" s="2" t="s">
        <v>66</v>
      </c>
      <c r="BO6" s="2" t="s">
        <v>67</v>
      </c>
      <c r="BP6" s="2" t="s">
        <v>68</v>
      </c>
      <c r="BQ6" s="2" t="s">
        <v>69</v>
      </c>
    </row>
    <row r="7" spans="1:69" x14ac:dyDescent="0.25">
      <c r="A7" s="3" t="s">
        <v>70</v>
      </c>
      <c r="B7" s="5" t="s">
        <v>71</v>
      </c>
      <c r="C7" s="4"/>
      <c r="D7" s="3" t="s">
        <v>72</v>
      </c>
      <c r="E7" s="3">
        <v>168</v>
      </c>
      <c r="F7" s="3" t="s">
        <v>73</v>
      </c>
      <c r="G7" s="3">
        <v>78813</v>
      </c>
      <c r="H7" s="3" t="s">
        <v>74</v>
      </c>
      <c r="I7" s="3" t="s">
        <v>75</v>
      </c>
      <c r="J7" s="3" t="s">
        <v>76</v>
      </c>
      <c r="K7" s="6">
        <v>724189276</v>
      </c>
      <c r="L7" s="3" t="s">
        <v>77</v>
      </c>
      <c r="M7" s="3" t="s">
        <v>72</v>
      </c>
      <c r="N7" s="3">
        <v>168</v>
      </c>
      <c r="O7" s="3" t="s">
        <v>73</v>
      </c>
      <c r="P7" s="3" t="s">
        <v>78</v>
      </c>
      <c r="Q7" s="3" t="s">
        <v>79</v>
      </c>
      <c r="R7" s="5" t="s">
        <v>80</v>
      </c>
      <c r="S7" s="3" t="s">
        <v>81</v>
      </c>
      <c r="T7" s="3" t="s">
        <v>82</v>
      </c>
      <c r="U7" s="7">
        <v>21</v>
      </c>
      <c r="V7" s="3" t="s">
        <v>70</v>
      </c>
      <c r="W7" s="3" t="s">
        <v>83</v>
      </c>
      <c r="X7" s="3" t="s">
        <v>73</v>
      </c>
      <c r="Y7" s="3">
        <v>78813</v>
      </c>
      <c r="Z7" s="3" t="s">
        <v>84</v>
      </c>
      <c r="AA7" s="3" t="s">
        <v>85</v>
      </c>
      <c r="AB7" s="3" t="s">
        <v>133</v>
      </c>
      <c r="AC7" s="3" t="s">
        <v>87</v>
      </c>
      <c r="AD7" s="3" t="s">
        <v>86</v>
      </c>
      <c r="AE7" s="9">
        <v>0.82099999999999995</v>
      </c>
      <c r="AF7" s="9">
        <v>0.40699999999999997</v>
      </c>
      <c r="AG7" s="9">
        <v>1.228</v>
      </c>
      <c r="AH7" s="9">
        <v>0.74099999999999999</v>
      </c>
      <c r="AI7" s="9">
        <v>0.36799999999999999</v>
      </c>
      <c r="AJ7" s="9">
        <v>1.109</v>
      </c>
      <c r="AK7" s="9">
        <v>0.82099999999999995</v>
      </c>
      <c r="AL7" s="9">
        <v>0.40699999999999997</v>
      </c>
      <c r="AM7" s="9">
        <v>1.228</v>
      </c>
      <c r="AN7" s="9">
        <v>0.79400000000000004</v>
      </c>
      <c r="AO7" s="9">
        <v>0.39400000000000002</v>
      </c>
      <c r="AP7" s="9">
        <v>1.1879999999999999</v>
      </c>
      <c r="AQ7" s="9">
        <v>0.63100000000000001</v>
      </c>
      <c r="AR7" s="9">
        <v>0.308</v>
      </c>
      <c r="AS7" s="9">
        <v>0.93899999999999995</v>
      </c>
      <c r="AT7" s="9">
        <v>0.45900000000000002</v>
      </c>
      <c r="AU7" s="9">
        <v>0.219</v>
      </c>
      <c r="AV7" s="9">
        <v>0.67800000000000005</v>
      </c>
      <c r="AW7" s="9">
        <v>0.47399999999999998</v>
      </c>
      <c r="AX7" s="9">
        <v>0.22600000000000001</v>
      </c>
      <c r="AY7" s="9">
        <v>0.7</v>
      </c>
      <c r="AZ7" s="9">
        <v>0.47399999999999998</v>
      </c>
      <c r="BA7" s="9">
        <v>0.22600000000000001</v>
      </c>
      <c r="BB7" s="9">
        <v>0.7</v>
      </c>
      <c r="BC7" s="9">
        <v>0.45900000000000002</v>
      </c>
      <c r="BD7" s="9">
        <v>0.219</v>
      </c>
      <c r="BE7" s="9">
        <v>0.67800000000000005</v>
      </c>
      <c r="BF7" s="9">
        <v>0.47399999999999998</v>
      </c>
      <c r="BG7" s="9">
        <v>0.22600000000000001</v>
      </c>
      <c r="BH7" s="9">
        <v>0.7</v>
      </c>
      <c r="BI7" s="9">
        <v>0.45900000000000002</v>
      </c>
      <c r="BJ7" s="9">
        <v>0.219</v>
      </c>
      <c r="BK7" s="9">
        <v>0.67800000000000005</v>
      </c>
      <c r="BL7" s="9">
        <v>0.47399999999999998</v>
      </c>
      <c r="BM7" s="9">
        <v>0.22600000000000001</v>
      </c>
      <c r="BN7" s="9">
        <v>0.7</v>
      </c>
      <c r="BO7" s="9">
        <v>7.0810000000000004</v>
      </c>
      <c r="BP7" s="9">
        <v>3.4449999999999998</v>
      </c>
      <c r="BQ7" s="9">
        <v>10.526</v>
      </c>
    </row>
    <row r="8" spans="1:69" x14ac:dyDescent="0.25">
      <c r="A8" s="3" t="s">
        <v>70</v>
      </c>
      <c r="B8" s="5" t="s">
        <v>71</v>
      </c>
      <c r="C8" s="4"/>
      <c r="D8" s="3" t="s">
        <v>72</v>
      </c>
      <c r="E8" s="3">
        <v>168</v>
      </c>
      <c r="F8" s="3" t="s">
        <v>73</v>
      </c>
      <c r="G8" s="3">
        <v>78813</v>
      </c>
      <c r="H8" s="3" t="s">
        <v>74</v>
      </c>
      <c r="I8" s="3" t="s">
        <v>75</v>
      </c>
      <c r="J8" s="3" t="s">
        <v>76</v>
      </c>
      <c r="K8" s="6">
        <v>724189276</v>
      </c>
      <c r="L8" s="3" t="s">
        <v>77</v>
      </c>
      <c r="M8" s="3" t="s">
        <v>88</v>
      </c>
      <c r="N8" s="3">
        <v>385</v>
      </c>
      <c r="O8" s="3" t="s">
        <v>73</v>
      </c>
      <c r="P8" s="3" t="s">
        <v>78</v>
      </c>
      <c r="Q8" s="3" t="s">
        <v>79</v>
      </c>
      <c r="R8" s="5" t="s">
        <v>89</v>
      </c>
      <c r="S8" s="3" t="s">
        <v>90</v>
      </c>
      <c r="T8" s="3" t="s">
        <v>82</v>
      </c>
      <c r="U8" s="7">
        <v>32</v>
      </c>
      <c r="V8" s="3" t="s">
        <v>70</v>
      </c>
      <c r="W8" s="3" t="s">
        <v>83</v>
      </c>
      <c r="X8" s="3" t="s">
        <v>73</v>
      </c>
      <c r="Y8" s="3">
        <v>78813</v>
      </c>
      <c r="Z8" s="3" t="s">
        <v>84</v>
      </c>
      <c r="AA8" s="3" t="s">
        <v>85</v>
      </c>
      <c r="AB8" s="3" t="s">
        <v>133</v>
      </c>
      <c r="AC8" s="3" t="s">
        <v>87</v>
      </c>
      <c r="AD8" s="3" t="s">
        <v>86</v>
      </c>
      <c r="AE8" s="9">
        <v>0.29199999999999998</v>
      </c>
      <c r="AF8" s="9">
        <v>0</v>
      </c>
      <c r="AG8" s="9">
        <v>0.29199999999999998</v>
      </c>
      <c r="AH8" s="9">
        <v>0.26400000000000001</v>
      </c>
      <c r="AI8" s="9">
        <v>0</v>
      </c>
      <c r="AJ8" s="9">
        <v>0.26400000000000001</v>
      </c>
      <c r="AK8" s="9">
        <v>0.29199999999999998</v>
      </c>
      <c r="AL8" s="9">
        <v>0</v>
      </c>
      <c r="AM8" s="9">
        <v>0.29199999999999998</v>
      </c>
      <c r="AN8" s="9">
        <v>0.28299999999999997</v>
      </c>
      <c r="AO8" s="9">
        <v>0</v>
      </c>
      <c r="AP8" s="9">
        <v>0.28299999999999997</v>
      </c>
      <c r="AQ8" s="9">
        <v>0.35699999999999998</v>
      </c>
      <c r="AR8" s="9">
        <v>0</v>
      </c>
      <c r="AS8" s="9">
        <v>0.35699999999999998</v>
      </c>
      <c r="AT8" s="9">
        <v>0.40400000000000003</v>
      </c>
      <c r="AU8" s="9">
        <v>0</v>
      </c>
      <c r="AV8" s="9">
        <v>0.40400000000000003</v>
      </c>
      <c r="AW8" s="9">
        <v>0.41799999999999998</v>
      </c>
      <c r="AX8" s="9">
        <v>0</v>
      </c>
      <c r="AY8" s="9">
        <v>0.41799999999999998</v>
      </c>
      <c r="AZ8" s="9">
        <v>0.41799999999999998</v>
      </c>
      <c r="BA8" s="9">
        <v>0</v>
      </c>
      <c r="BB8" s="9">
        <v>0.41799999999999998</v>
      </c>
      <c r="BC8" s="9">
        <v>0.40400000000000003</v>
      </c>
      <c r="BD8" s="9">
        <v>0</v>
      </c>
      <c r="BE8" s="9">
        <v>0.40400000000000003</v>
      </c>
      <c r="BF8" s="9">
        <v>0.41799999999999998</v>
      </c>
      <c r="BG8" s="9">
        <v>0</v>
      </c>
      <c r="BH8" s="9">
        <v>0.41799999999999998</v>
      </c>
      <c r="BI8" s="9">
        <v>0.40400000000000003</v>
      </c>
      <c r="BJ8" s="9">
        <v>0</v>
      </c>
      <c r="BK8" s="9">
        <v>0.40400000000000003</v>
      </c>
      <c r="BL8" s="9">
        <v>0.41799999999999998</v>
      </c>
      <c r="BM8" s="9">
        <v>0</v>
      </c>
      <c r="BN8" s="9">
        <v>0.41799999999999998</v>
      </c>
      <c r="BO8" s="9">
        <v>4.3719999999999999</v>
      </c>
      <c r="BP8" s="8"/>
      <c r="BQ8" s="9">
        <v>4.3719999999999999</v>
      </c>
    </row>
    <row r="9" spans="1:69" x14ac:dyDescent="0.25">
      <c r="A9" s="3" t="s">
        <v>70</v>
      </c>
      <c r="B9" s="5" t="s">
        <v>71</v>
      </c>
      <c r="C9" s="4"/>
      <c r="D9" s="3" t="s">
        <v>72</v>
      </c>
      <c r="E9" s="3">
        <v>168</v>
      </c>
      <c r="F9" s="3" t="s">
        <v>73</v>
      </c>
      <c r="G9" s="3">
        <v>78813</v>
      </c>
      <c r="H9" s="3" t="s">
        <v>74</v>
      </c>
      <c r="I9" s="3" t="s">
        <v>75</v>
      </c>
      <c r="J9" s="3" t="s">
        <v>76</v>
      </c>
      <c r="K9" s="6">
        <v>724189276</v>
      </c>
      <c r="L9" s="3" t="s">
        <v>77</v>
      </c>
      <c r="M9" s="3" t="s">
        <v>91</v>
      </c>
      <c r="N9" s="3">
        <v>650</v>
      </c>
      <c r="O9" s="3" t="s">
        <v>73</v>
      </c>
      <c r="P9" s="3" t="s">
        <v>78</v>
      </c>
      <c r="Q9" s="3" t="s">
        <v>79</v>
      </c>
      <c r="R9" s="5" t="s">
        <v>92</v>
      </c>
      <c r="S9" s="3" t="s">
        <v>93</v>
      </c>
      <c r="T9" s="3" t="s">
        <v>82</v>
      </c>
      <c r="U9" s="7">
        <v>25</v>
      </c>
      <c r="V9" s="3" t="s">
        <v>70</v>
      </c>
      <c r="W9" s="3" t="s">
        <v>83</v>
      </c>
      <c r="X9" s="3" t="s">
        <v>73</v>
      </c>
      <c r="Y9" s="3">
        <v>78813</v>
      </c>
      <c r="Z9" s="3" t="s">
        <v>84</v>
      </c>
      <c r="AA9" s="3" t="s">
        <v>85</v>
      </c>
      <c r="AB9" s="3" t="s">
        <v>133</v>
      </c>
      <c r="AC9" s="3" t="s">
        <v>87</v>
      </c>
      <c r="AD9" s="3" t="s">
        <v>86</v>
      </c>
      <c r="AE9" s="9">
        <v>0.13800000000000001</v>
      </c>
      <c r="AF9" s="9">
        <v>0</v>
      </c>
      <c r="AG9" s="9">
        <v>0.13800000000000001</v>
      </c>
      <c r="AH9" s="9">
        <v>0.124</v>
      </c>
      <c r="AI9" s="9">
        <v>0</v>
      </c>
      <c r="AJ9" s="9">
        <v>0.124</v>
      </c>
      <c r="AK9" s="9">
        <v>0.13800000000000001</v>
      </c>
      <c r="AL9" s="9">
        <v>0</v>
      </c>
      <c r="AM9" s="9">
        <v>0.13800000000000001</v>
      </c>
      <c r="AN9" s="9">
        <v>0.13300000000000001</v>
      </c>
      <c r="AO9" s="9">
        <v>0</v>
      </c>
      <c r="AP9" s="9">
        <v>0.13300000000000001</v>
      </c>
      <c r="AQ9" s="9">
        <v>0.11799999999999999</v>
      </c>
      <c r="AR9" s="9">
        <v>0</v>
      </c>
      <c r="AS9" s="9">
        <v>0.11799999999999999</v>
      </c>
      <c r="AT9" s="9">
        <v>9.9000000000000005E-2</v>
      </c>
      <c r="AU9" s="9">
        <v>0</v>
      </c>
      <c r="AV9" s="9">
        <v>9.9000000000000005E-2</v>
      </c>
      <c r="AW9" s="9">
        <v>0.10199999999999999</v>
      </c>
      <c r="AX9" s="9">
        <v>0</v>
      </c>
      <c r="AY9" s="9">
        <v>0.10199999999999999</v>
      </c>
      <c r="AZ9" s="9">
        <v>0.10199999999999999</v>
      </c>
      <c r="BA9" s="9">
        <v>0</v>
      </c>
      <c r="BB9" s="9">
        <v>0.10199999999999999</v>
      </c>
      <c r="BC9" s="9">
        <v>9.9000000000000005E-2</v>
      </c>
      <c r="BD9" s="9">
        <v>0</v>
      </c>
      <c r="BE9" s="9">
        <v>9.9000000000000005E-2</v>
      </c>
      <c r="BF9" s="9">
        <v>0.10199999999999999</v>
      </c>
      <c r="BG9" s="9">
        <v>0</v>
      </c>
      <c r="BH9" s="9">
        <v>0.10199999999999999</v>
      </c>
      <c r="BI9" s="9">
        <v>9.9000000000000005E-2</v>
      </c>
      <c r="BJ9" s="9">
        <v>0</v>
      </c>
      <c r="BK9" s="9">
        <v>9.9000000000000005E-2</v>
      </c>
      <c r="BL9" s="9">
        <v>0.10199999999999999</v>
      </c>
      <c r="BM9" s="9">
        <v>0</v>
      </c>
      <c r="BN9" s="9">
        <v>0.10199999999999999</v>
      </c>
      <c r="BO9" s="9">
        <v>1.3560000000000001</v>
      </c>
      <c r="BP9" s="8"/>
      <c r="BQ9" s="9">
        <v>1.3560000000000001</v>
      </c>
    </row>
    <row r="10" spans="1:69" x14ac:dyDescent="0.25">
      <c r="A10" s="3" t="s">
        <v>70</v>
      </c>
      <c r="B10" s="5" t="s">
        <v>71</v>
      </c>
      <c r="C10" s="4"/>
      <c r="D10" s="3" t="s">
        <v>72</v>
      </c>
      <c r="E10" s="3">
        <v>168</v>
      </c>
      <c r="F10" s="3" t="s">
        <v>73</v>
      </c>
      <c r="G10" s="3">
        <v>78813</v>
      </c>
      <c r="H10" s="3" t="s">
        <v>74</v>
      </c>
      <c r="I10" s="3" t="s">
        <v>75</v>
      </c>
      <c r="J10" s="3" t="s">
        <v>76</v>
      </c>
      <c r="K10" s="6">
        <v>724189276</v>
      </c>
      <c r="L10" s="3" t="s">
        <v>77</v>
      </c>
      <c r="M10" s="3" t="s">
        <v>94</v>
      </c>
      <c r="N10" s="3">
        <v>273</v>
      </c>
      <c r="O10" s="3" t="s">
        <v>73</v>
      </c>
      <c r="P10" s="3" t="s">
        <v>78</v>
      </c>
      <c r="Q10" s="3" t="s">
        <v>79</v>
      </c>
      <c r="R10" s="5" t="s">
        <v>95</v>
      </c>
      <c r="S10" s="3" t="s">
        <v>81</v>
      </c>
      <c r="T10" s="3" t="s">
        <v>82</v>
      </c>
      <c r="U10" s="7">
        <v>40</v>
      </c>
      <c r="V10" s="3" t="s">
        <v>70</v>
      </c>
      <c r="W10" s="3" t="s">
        <v>83</v>
      </c>
      <c r="X10" s="3" t="s">
        <v>73</v>
      </c>
      <c r="Y10" s="3">
        <v>78813</v>
      </c>
      <c r="Z10" s="3" t="s">
        <v>84</v>
      </c>
      <c r="AA10" s="3" t="s">
        <v>85</v>
      </c>
      <c r="AB10" s="3" t="s">
        <v>133</v>
      </c>
      <c r="AC10" s="3" t="s">
        <v>87</v>
      </c>
      <c r="AD10" s="3" t="s">
        <v>86</v>
      </c>
      <c r="AE10" s="9">
        <v>0.187</v>
      </c>
      <c r="AF10" s="9">
        <v>4.1000000000000002E-2</v>
      </c>
      <c r="AG10" s="9">
        <v>0.22800000000000001</v>
      </c>
      <c r="AH10" s="9">
        <v>0.16900000000000001</v>
      </c>
      <c r="AI10" s="9">
        <v>3.6999999999999998E-2</v>
      </c>
      <c r="AJ10" s="9">
        <v>0.20599999999999999</v>
      </c>
      <c r="AK10" s="9">
        <v>0.187</v>
      </c>
      <c r="AL10" s="9">
        <v>4.1000000000000002E-2</v>
      </c>
      <c r="AM10" s="9">
        <v>0.22800000000000001</v>
      </c>
      <c r="AN10" s="9">
        <v>0.18099999999999999</v>
      </c>
      <c r="AO10" s="9">
        <v>3.9E-2</v>
      </c>
      <c r="AP10" s="9">
        <v>0.22</v>
      </c>
      <c r="AQ10" s="9">
        <v>0.16400000000000001</v>
      </c>
      <c r="AR10" s="9">
        <v>3.5000000000000003E-2</v>
      </c>
      <c r="AS10" s="9">
        <v>0.19900000000000001</v>
      </c>
      <c r="AT10" s="9">
        <v>0.13800000000000001</v>
      </c>
      <c r="AU10" s="9">
        <v>0.03</v>
      </c>
      <c r="AV10" s="9">
        <v>0.16800000000000001</v>
      </c>
      <c r="AW10" s="9">
        <v>0.14299999999999999</v>
      </c>
      <c r="AX10" s="9">
        <v>3.1E-2</v>
      </c>
      <c r="AY10" s="9">
        <v>0.17399999999999999</v>
      </c>
      <c r="AZ10" s="9">
        <v>0.14299999999999999</v>
      </c>
      <c r="BA10" s="9">
        <v>3.1E-2</v>
      </c>
      <c r="BB10" s="9">
        <v>0.17399999999999999</v>
      </c>
      <c r="BC10" s="9">
        <v>0.13800000000000001</v>
      </c>
      <c r="BD10" s="9">
        <v>0.03</v>
      </c>
      <c r="BE10" s="9">
        <v>0.16800000000000001</v>
      </c>
      <c r="BF10" s="9">
        <v>0.14299999999999999</v>
      </c>
      <c r="BG10" s="9">
        <v>3.1E-2</v>
      </c>
      <c r="BH10" s="9">
        <v>0.17399999999999999</v>
      </c>
      <c r="BI10" s="9">
        <v>0.13800000000000001</v>
      </c>
      <c r="BJ10" s="9">
        <v>0.03</v>
      </c>
      <c r="BK10" s="9">
        <v>0.16800000000000001</v>
      </c>
      <c r="BL10" s="9">
        <v>0.14299999999999999</v>
      </c>
      <c r="BM10" s="9">
        <v>3.1E-2</v>
      </c>
      <c r="BN10" s="9">
        <v>0.17399999999999999</v>
      </c>
      <c r="BO10" s="9">
        <v>1.8740000000000001</v>
      </c>
      <c r="BP10" s="9">
        <v>0.40699999999999997</v>
      </c>
      <c r="BQ10" s="9">
        <v>2.2810000000000001</v>
      </c>
    </row>
    <row r="11" spans="1:69" x14ac:dyDescent="0.25">
      <c r="A11" s="3" t="s">
        <v>70</v>
      </c>
      <c r="B11" s="5" t="s">
        <v>71</v>
      </c>
      <c r="C11" s="4"/>
      <c r="D11" s="3" t="s">
        <v>72</v>
      </c>
      <c r="E11" s="3">
        <v>168</v>
      </c>
      <c r="F11" s="3" t="s">
        <v>73</v>
      </c>
      <c r="G11" s="3">
        <v>78813</v>
      </c>
      <c r="H11" s="3" t="s">
        <v>74</v>
      </c>
      <c r="I11" s="3" t="s">
        <v>75</v>
      </c>
      <c r="J11" s="3" t="s">
        <v>76</v>
      </c>
      <c r="K11" s="6">
        <v>724189276</v>
      </c>
      <c r="L11" s="3" t="s">
        <v>77</v>
      </c>
      <c r="M11" s="3" t="s">
        <v>96</v>
      </c>
      <c r="N11" s="3">
        <v>397</v>
      </c>
      <c r="O11" s="3" t="s">
        <v>73</v>
      </c>
      <c r="P11" s="3" t="s">
        <v>78</v>
      </c>
      <c r="Q11" s="3" t="s">
        <v>79</v>
      </c>
      <c r="R11" s="5" t="s">
        <v>97</v>
      </c>
      <c r="S11" s="3" t="s">
        <v>98</v>
      </c>
      <c r="T11" s="3" t="s">
        <v>82</v>
      </c>
      <c r="U11" s="7">
        <v>63</v>
      </c>
      <c r="V11" s="3" t="s">
        <v>70</v>
      </c>
      <c r="W11" s="3" t="s">
        <v>83</v>
      </c>
      <c r="X11" s="3" t="s">
        <v>73</v>
      </c>
      <c r="Y11" s="3">
        <v>78813</v>
      </c>
      <c r="Z11" s="3" t="s">
        <v>84</v>
      </c>
      <c r="AA11" s="3" t="s">
        <v>85</v>
      </c>
      <c r="AB11" s="3" t="s">
        <v>133</v>
      </c>
      <c r="AC11" s="3" t="s">
        <v>87</v>
      </c>
      <c r="AD11" s="3" t="s">
        <v>86</v>
      </c>
      <c r="AE11" s="9">
        <v>1.9630000000000001</v>
      </c>
      <c r="AF11" s="9">
        <v>0</v>
      </c>
      <c r="AG11" s="9">
        <v>1.9630000000000001</v>
      </c>
      <c r="AH11" s="9">
        <v>1.7729999999999999</v>
      </c>
      <c r="AI11" s="9">
        <v>0</v>
      </c>
      <c r="AJ11" s="9">
        <v>1.7729999999999999</v>
      </c>
      <c r="AK11" s="9">
        <v>1.9630000000000001</v>
      </c>
      <c r="AL11" s="9">
        <v>0</v>
      </c>
      <c r="AM11" s="9">
        <v>1.9630000000000001</v>
      </c>
      <c r="AN11" s="9">
        <v>1.899</v>
      </c>
      <c r="AO11" s="9">
        <v>0</v>
      </c>
      <c r="AP11" s="9">
        <v>1.899</v>
      </c>
      <c r="AQ11" s="9">
        <v>1.7809999999999999</v>
      </c>
      <c r="AR11" s="9">
        <v>0</v>
      </c>
      <c r="AS11" s="9">
        <v>1.7809999999999999</v>
      </c>
      <c r="AT11" s="9">
        <v>1.64</v>
      </c>
      <c r="AU11" s="9">
        <v>0</v>
      </c>
      <c r="AV11" s="9">
        <v>1.64</v>
      </c>
      <c r="AW11" s="9">
        <v>1.6950000000000001</v>
      </c>
      <c r="AX11" s="9">
        <v>0</v>
      </c>
      <c r="AY11" s="9">
        <v>1.6950000000000001</v>
      </c>
      <c r="AZ11" s="9">
        <v>1.6950000000000001</v>
      </c>
      <c r="BA11" s="9">
        <v>0</v>
      </c>
      <c r="BB11" s="9">
        <v>1.6950000000000001</v>
      </c>
      <c r="BC11" s="9">
        <v>1.64</v>
      </c>
      <c r="BD11" s="9">
        <v>0</v>
      </c>
      <c r="BE11" s="9">
        <v>1.64</v>
      </c>
      <c r="BF11" s="9">
        <v>1.6950000000000001</v>
      </c>
      <c r="BG11" s="9">
        <v>0</v>
      </c>
      <c r="BH11" s="9">
        <v>1.6950000000000001</v>
      </c>
      <c r="BI11" s="9">
        <v>1.64</v>
      </c>
      <c r="BJ11" s="9">
        <v>0</v>
      </c>
      <c r="BK11" s="9">
        <v>1.64</v>
      </c>
      <c r="BL11" s="9">
        <v>1.6950000000000001</v>
      </c>
      <c r="BM11" s="9">
        <v>0</v>
      </c>
      <c r="BN11" s="9">
        <v>1.6950000000000001</v>
      </c>
      <c r="BO11" s="9">
        <v>21.079000000000001</v>
      </c>
      <c r="BP11" s="8"/>
      <c r="BQ11" s="9">
        <v>21.079000000000001</v>
      </c>
    </row>
    <row r="12" spans="1:69" x14ac:dyDescent="0.25">
      <c r="A12" s="3" t="s">
        <v>70</v>
      </c>
      <c r="B12" s="5" t="s">
        <v>71</v>
      </c>
      <c r="C12" s="4"/>
      <c r="D12" s="3" t="s">
        <v>72</v>
      </c>
      <c r="E12" s="3">
        <v>168</v>
      </c>
      <c r="F12" s="3" t="s">
        <v>73</v>
      </c>
      <c r="G12" s="3">
        <v>78813</v>
      </c>
      <c r="H12" s="3" t="s">
        <v>74</v>
      </c>
      <c r="I12" s="3" t="s">
        <v>75</v>
      </c>
      <c r="J12" s="3" t="s">
        <v>76</v>
      </c>
      <c r="K12" s="6">
        <v>724189276</v>
      </c>
      <c r="L12" s="3" t="s">
        <v>77</v>
      </c>
      <c r="M12" s="3" t="s">
        <v>99</v>
      </c>
      <c r="N12" s="3">
        <v>519</v>
      </c>
      <c r="O12" s="3" t="s">
        <v>73</v>
      </c>
      <c r="P12" s="3" t="s">
        <v>78</v>
      </c>
      <c r="Q12" s="3" t="s">
        <v>79</v>
      </c>
      <c r="R12" s="5" t="s">
        <v>100</v>
      </c>
      <c r="S12" s="3" t="s">
        <v>98</v>
      </c>
      <c r="T12" s="3" t="s">
        <v>82</v>
      </c>
      <c r="U12" s="7">
        <v>16</v>
      </c>
      <c r="V12" s="3" t="s">
        <v>70</v>
      </c>
      <c r="W12" s="3" t="s">
        <v>83</v>
      </c>
      <c r="X12" s="3" t="s">
        <v>73</v>
      </c>
      <c r="Y12" s="3">
        <v>78813</v>
      </c>
      <c r="Z12" s="3" t="s">
        <v>84</v>
      </c>
      <c r="AA12" s="3" t="s">
        <v>85</v>
      </c>
      <c r="AB12" s="3" t="s">
        <v>133</v>
      </c>
      <c r="AC12" s="3" t="s">
        <v>87</v>
      </c>
      <c r="AD12" s="3" t="s">
        <v>86</v>
      </c>
      <c r="AE12" s="9">
        <v>0.59899999999999998</v>
      </c>
      <c r="AF12" s="9">
        <v>0</v>
      </c>
      <c r="AG12" s="9">
        <v>0.59899999999999998</v>
      </c>
      <c r="AH12" s="9">
        <v>0.54100000000000004</v>
      </c>
      <c r="AI12" s="9">
        <v>0</v>
      </c>
      <c r="AJ12" s="9">
        <v>0.54100000000000004</v>
      </c>
      <c r="AK12" s="9">
        <v>0.59899999999999998</v>
      </c>
      <c r="AL12" s="9">
        <v>0</v>
      </c>
      <c r="AM12" s="9">
        <v>0.59899999999999998</v>
      </c>
      <c r="AN12" s="9">
        <v>0.57999999999999996</v>
      </c>
      <c r="AO12" s="9">
        <v>0</v>
      </c>
      <c r="AP12" s="9">
        <v>0.57999999999999996</v>
      </c>
      <c r="AQ12" s="9">
        <v>0.52600000000000002</v>
      </c>
      <c r="AR12" s="9">
        <v>0</v>
      </c>
      <c r="AS12" s="9">
        <v>0.52600000000000002</v>
      </c>
      <c r="AT12" s="9">
        <v>0.47599999999999998</v>
      </c>
      <c r="AU12" s="9">
        <v>0</v>
      </c>
      <c r="AV12" s="9">
        <v>0.47599999999999998</v>
      </c>
      <c r="AW12" s="9">
        <v>0.49199999999999999</v>
      </c>
      <c r="AX12" s="9">
        <v>0</v>
      </c>
      <c r="AY12" s="9">
        <v>0.49199999999999999</v>
      </c>
      <c r="AZ12" s="9">
        <v>0.49199999999999999</v>
      </c>
      <c r="BA12" s="9">
        <v>0</v>
      </c>
      <c r="BB12" s="9">
        <v>0.49199999999999999</v>
      </c>
      <c r="BC12" s="9">
        <v>0.47599999999999998</v>
      </c>
      <c r="BD12" s="9">
        <v>0</v>
      </c>
      <c r="BE12" s="9">
        <v>0.47599999999999998</v>
      </c>
      <c r="BF12" s="9">
        <v>0.49199999999999999</v>
      </c>
      <c r="BG12" s="9">
        <v>0</v>
      </c>
      <c r="BH12" s="9">
        <v>0.49199999999999999</v>
      </c>
      <c r="BI12" s="9">
        <v>0.47599999999999998</v>
      </c>
      <c r="BJ12" s="9">
        <v>0</v>
      </c>
      <c r="BK12" s="9">
        <v>0.47599999999999998</v>
      </c>
      <c r="BL12" s="9">
        <v>0.49199999999999999</v>
      </c>
      <c r="BM12" s="9">
        <v>0</v>
      </c>
      <c r="BN12" s="9">
        <v>0.49199999999999999</v>
      </c>
      <c r="BO12" s="9">
        <v>6.2409999999999997</v>
      </c>
      <c r="BP12" s="8"/>
      <c r="BQ12" s="9">
        <v>6.2409999999999997</v>
      </c>
    </row>
    <row r="13" spans="1:69" x14ac:dyDescent="0.25">
      <c r="A13" s="3" t="s">
        <v>70</v>
      </c>
      <c r="B13" s="5" t="s">
        <v>71</v>
      </c>
      <c r="C13" s="4"/>
      <c r="D13" s="3" t="s">
        <v>72</v>
      </c>
      <c r="E13" s="3">
        <v>168</v>
      </c>
      <c r="F13" s="3" t="s">
        <v>73</v>
      </c>
      <c r="G13" s="3">
        <v>78813</v>
      </c>
      <c r="H13" s="3" t="s">
        <v>74</v>
      </c>
      <c r="I13" s="3" t="s">
        <v>75</v>
      </c>
      <c r="J13" s="3" t="s">
        <v>76</v>
      </c>
      <c r="K13" s="6">
        <v>724189276</v>
      </c>
      <c r="L13" s="3" t="s">
        <v>77</v>
      </c>
      <c r="M13" s="3" t="s">
        <v>101</v>
      </c>
      <c r="N13" s="3">
        <v>85</v>
      </c>
      <c r="O13" s="3" t="s">
        <v>73</v>
      </c>
      <c r="P13" s="3" t="s">
        <v>78</v>
      </c>
      <c r="Q13" s="3" t="s">
        <v>79</v>
      </c>
      <c r="R13" s="5" t="s">
        <v>102</v>
      </c>
      <c r="S13" s="3" t="s">
        <v>98</v>
      </c>
      <c r="T13" s="3" t="s">
        <v>82</v>
      </c>
      <c r="U13" s="7">
        <v>25</v>
      </c>
      <c r="V13" s="3" t="s">
        <v>70</v>
      </c>
      <c r="W13" s="3" t="s">
        <v>83</v>
      </c>
      <c r="X13" s="3" t="s">
        <v>73</v>
      </c>
      <c r="Y13" s="3">
        <v>78813</v>
      </c>
      <c r="Z13" s="3" t="s">
        <v>84</v>
      </c>
      <c r="AA13" s="3" t="s">
        <v>85</v>
      </c>
      <c r="AB13" s="3" t="s">
        <v>133</v>
      </c>
      <c r="AC13" s="3" t="s">
        <v>87</v>
      </c>
      <c r="AD13" s="3" t="s">
        <v>86</v>
      </c>
      <c r="AE13" s="9">
        <v>1.6739999999999999</v>
      </c>
      <c r="AF13" s="9">
        <v>0</v>
      </c>
      <c r="AG13" s="9">
        <v>1.6739999999999999</v>
      </c>
      <c r="AH13" s="9">
        <v>1.512</v>
      </c>
      <c r="AI13" s="9">
        <v>0</v>
      </c>
      <c r="AJ13" s="9">
        <v>1.512</v>
      </c>
      <c r="AK13" s="9">
        <v>1.6739999999999999</v>
      </c>
      <c r="AL13" s="9">
        <v>0</v>
      </c>
      <c r="AM13" s="9">
        <v>1.6739999999999999</v>
      </c>
      <c r="AN13" s="9">
        <v>1.62</v>
      </c>
      <c r="AO13" s="9">
        <v>0</v>
      </c>
      <c r="AP13" s="9">
        <v>1.62</v>
      </c>
      <c r="AQ13" s="9">
        <v>1.677</v>
      </c>
      <c r="AR13" s="9">
        <v>0</v>
      </c>
      <c r="AS13" s="9">
        <v>1.677</v>
      </c>
      <c r="AT13" s="9">
        <v>1.6259999999999999</v>
      </c>
      <c r="AU13" s="9">
        <v>0</v>
      </c>
      <c r="AV13" s="9">
        <v>1.6259999999999999</v>
      </c>
      <c r="AW13" s="9">
        <v>1.68</v>
      </c>
      <c r="AX13" s="9">
        <v>0</v>
      </c>
      <c r="AY13" s="9">
        <v>1.68</v>
      </c>
      <c r="AZ13" s="9">
        <v>1.68</v>
      </c>
      <c r="BA13" s="9">
        <v>0</v>
      </c>
      <c r="BB13" s="9">
        <v>1.68</v>
      </c>
      <c r="BC13" s="9">
        <v>1.6259999999999999</v>
      </c>
      <c r="BD13" s="9">
        <v>0</v>
      </c>
      <c r="BE13" s="9">
        <v>1.6259999999999999</v>
      </c>
      <c r="BF13" s="9">
        <v>1.68</v>
      </c>
      <c r="BG13" s="9">
        <v>0</v>
      </c>
      <c r="BH13" s="9">
        <v>1.68</v>
      </c>
      <c r="BI13" s="9">
        <v>1.6259999999999999</v>
      </c>
      <c r="BJ13" s="9">
        <v>0</v>
      </c>
      <c r="BK13" s="9">
        <v>1.6259999999999999</v>
      </c>
      <c r="BL13" s="9">
        <v>1.68</v>
      </c>
      <c r="BM13" s="9">
        <v>0</v>
      </c>
      <c r="BN13" s="9">
        <v>1.68</v>
      </c>
      <c r="BO13" s="9">
        <v>19.754999999999999</v>
      </c>
      <c r="BP13" s="8"/>
      <c r="BQ13" s="9">
        <v>19.754999999999999</v>
      </c>
    </row>
    <row r="14" spans="1:69" x14ac:dyDescent="0.25">
      <c r="A14" s="3" t="s">
        <v>70</v>
      </c>
      <c r="B14" s="5" t="s">
        <v>71</v>
      </c>
      <c r="C14" s="4"/>
      <c r="D14" s="3" t="s">
        <v>72</v>
      </c>
      <c r="E14" s="3">
        <v>168</v>
      </c>
      <c r="F14" s="3" t="s">
        <v>73</v>
      </c>
      <c r="G14" s="3">
        <v>78813</v>
      </c>
      <c r="H14" s="3" t="s">
        <v>74</v>
      </c>
      <c r="I14" s="3" t="s">
        <v>75</v>
      </c>
      <c r="J14" s="3" t="s">
        <v>76</v>
      </c>
      <c r="K14" s="6">
        <v>724189276</v>
      </c>
      <c r="L14" s="3" t="s">
        <v>77</v>
      </c>
      <c r="M14" s="3" t="s">
        <v>72</v>
      </c>
      <c r="N14" s="3">
        <v>168</v>
      </c>
      <c r="O14" s="3" t="s">
        <v>73</v>
      </c>
      <c r="P14" s="3" t="s">
        <v>78</v>
      </c>
      <c r="Q14" s="3" t="s">
        <v>79</v>
      </c>
      <c r="R14" s="5" t="s">
        <v>103</v>
      </c>
      <c r="S14" s="3" t="s">
        <v>98</v>
      </c>
      <c r="T14" s="3" t="s">
        <v>82</v>
      </c>
      <c r="U14" s="7">
        <v>32</v>
      </c>
      <c r="V14" s="3" t="s">
        <v>70</v>
      </c>
      <c r="W14" s="3" t="s">
        <v>83</v>
      </c>
      <c r="X14" s="3" t="s">
        <v>73</v>
      </c>
      <c r="Y14" s="3">
        <v>78813</v>
      </c>
      <c r="Z14" s="3" t="s">
        <v>84</v>
      </c>
      <c r="AA14" s="3" t="s">
        <v>85</v>
      </c>
      <c r="AB14" s="3" t="s">
        <v>133</v>
      </c>
      <c r="AC14" s="3" t="s">
        <v>87</v>
      </c>
      <c r="AD14" s="3" t="s">
        <v>86</v>
      </c>
      <c r="AE14" s="9">
        <v>2.6190000000000002</v>
      </c>
      <c r="AF14" s="9">
        <v>0</v>
      </c>
      <c r="AG14" s="9">
        <v>2.6190000000000002</v>
      </c>
      <c r="AH14" s="9">
        <v>2.3650000000000002</v>
      </c>
      <c r="AI14" s="9">
        <v>0</v>
      </c>
      <c r="AJ14" s="9">
        <v>2.3650000000000002</v>
      </c>
      <c r="AK14" s="9">
        <v>2.6190000000000002</v>
      </c>
      <c r="AL14" s="9">
        <v>0</v>
      </c>
      <c r="AM14" s="9">
        <v>2.6190000000000002</v>
      </c>
      <c r="AN14" s="9">
        <v>2.5339999999999998</v>
      </c>
      <c r="AO14" s="9">
        <v>0</v>
      </c>
      <c r="AP14" s="9">
        <v>2.5339999999999998</v>
      </c>
      <c r="AQ14" s="9">
        <v>2.4729999999999999</v>
      </c>
      <c r="AR14" s="9">
        <v>0</v>
      </c>
      <c r="AS14" s="9">
        <v>2.4729999999999999</v>
      </c>
      <c r="AT14" s="9">
        <v>2.2759999999999998</v>
      </c>
      <c r="AU14" s="9">
        <v>0</v>
      </c>
      <c r="AV14" s="9">
        <v>2.2759999999999998</v>
      </c>
      <c r="AW14" s="9">
        <v>2.3519999999999999</v>
      </c>
      <c r="AX14" s="9">
        <v>0</v>
      </c>
      <c r="AY14" s="9">
        <v>2.3519999999999999</v>
      </c>
      <c r="AZ14" s="9">
        <v>2.3519999999999999</v>
      </c>
      <c r="BA14" s="9">
        <v>0</v>
      </c>
      <c r="BB14" s="9">
        <v>2.3519999999999999</v>
      </c>
      <c r="BC14" s="9">
        <v>2.2759999999999998</v>
      </c>
      <c r="BD14" s="9">
        <v>0</v>
      </c>
      <c r="BE14" s="9">
        <v>2.2759999999999998</v>
      </c>
      <c r="BF14" s="9">
        <v>2.3519999999999999</v>
      </c>
      <c r="BG14" s="9">
        <v>0</v>
      </c>
      <c r="BH14" s="9">
        <v>2.3519999999999999</v>
      </c>
      <c r="BI14" s="9">
        <v>2.2759999999999998</v>
      </c>
      <c r="BJ14" s="9">
        <v>0</v>
      </c>
      <c r="BK14" s="9">
        <v>2.2759999999999998</v>
      </c>
      <c r="BL14" s="9">
        <v>2.3519999999999999</v>
      </c>
      <c r="BM14" s="9">
        <v>0</v>
      </c>
      <c r="BN14" s="9">
        <v>2.3519999999999999</v>
      </c>
      <c r="BO14" s="9">
        <v>28.846</v>
      </c>
      <c r="BP14" s="8"/>
      <c r="BQ14" s="9">
        <v>28.846</v>
      </c>
    </row>
    <row r="15" spans="1:69" x14ac:dyDescent="0.25">
      <c r="A15" s="3" t="s">
        <v>70</v>
      </c>
      <c r="B15" s="5" t="s">
        <v>71</v>
      </c>
      <c r="C15" s="4"/>
      <c r="D15" s="3" t="s">
        <v>72</v>
      </c>
      <c r="E15" s="3">
        <v>168</v>
      </c>
      <c r="F15" s="3" t="s">
        <v>73</v>
      </c>
      <c r="G15" s="3">
        <v>78813</v>
      </c>
      <c r="H15" s="3" t="s">
        <v>74</v>
      </c>
      <c r="I15" s="3" t="s">
        <v>75</v>
      </c>
      <c r="J15" s="3" t="s">
        <v>76</v>
      </c>
      <c r="K15" s="6">
        <v>724189276</v>
      </c>
      <c r="L15" s="3" t="s">
        <v>77</v>
      </c>
      <c r="M15" s="3" t="s">
        <v>104</v>
      </c>
      <c r="N15" s="3">
        <v>9012</v>
      </c>
      <c r="O15" s="3" t="s">
        <v>73</v>
      </c>
      <c r="P15" s="3" t="s">
        <v>78</v>
      </c>
      <c r="Q15" s="3" t="s">
        <v>79</v>
      </c>
      <c r="R15" s="5" t="s">
        <v>105</v>
      </c>
      <c r="S15" s="3" t="s">
        <v>98</v>
      </c>
      <c r="T15" s="3" t="s">
        <v>106</v>
      </c>
      <c r="U15" s="7">
        <v>25</v>
      </c>
      <c r="V15" s="3" t="s">
        <v>70</v>
      </c>
      <c r="W15" s="3" t="s">
        <v>83</v>
      </c>
      <c r="X15" s="3" t="s">
        <v>73</v>
      </c>
      <c r="Y15" s="3">
        <v>78813</v>
      </c>
      <c r="Z15" s="3" t="s">
        <v>84</v>
      </c>
      <c r="AA15" s="3" t="s">
        <v>85</v>
      </c>
      <c r="AB15" s="3" t="s">
        <v>133</v>
      </c>
      <c r="AC15" s="3" t="s">
        <v>87</v>
      </c>
      <c r="AD15" s="3" t="s">
        <v>86</v>
      </c>
      <c r="AE15" s="9">
        <v>0.67900000000000005</v>
      </c>
      <c r="AF15" s="9">
        <v>0</v>
      </c>
      <c r="AG15" s="9">
        <v>0.67900000000000005</v>
      </c>
      <c r="AH15" s="9">
        <v>0.61299999999999999</v>
      </c>
      <c r="AI15" s="9">
        <v>0</v>
      </c>
      <c r="AJ15" s="9">
        <v>0.61299999999999999</v>
      </c>
      <c r="AK15" s="9">
        <v>0.67900000000000005</v>
      </c>
      <c r="AL15" s="9">
        <v>0</v>
      </c>
      <c r="AM15" s="9">
        <v>0.67900000000000005</v>
      </c>
      <c r="AN15" s="9">
        <v>0.65700000000000003</v>
      </c>
      <c r="AO15" s="9">
        <v>0</v>
      </c>
      <c r="AP15" s="9">
        <v>0.65700000000000003</v>
      </c>
      <c r="AQ15" s="9">
        <v>0.65900000000000003</v>
      </c>
      <c r="AR15" s="9">
        <v>0</v>
      </c>
      <c r="AS15" s="9">
        <v>0.65900000000000003</v>
      </c>
      <c r="AT15" s="9">
        <v>0.622</v>
      </c>
      <c r="AU15" s="9">
        <v>0</v>
      </c>
      <c r="AV15" s="9">
        <v>0.622</v>
      </c>
      <c r="AW15" s="9">
        <v>0.64300000000000002</v>
      </c>
      <c r="AX15" s="9">
        <v>0</v>
      </c>
      <c r="AY15" s="9">
        <v>0.64300000000000002</v>
      </c>
      <c r="AZ15" s="9">
        <v>0.64300000000000002</v>
      </c>
      <c r="BA15" s="9">
        <v>0</v>
      </c>
      <c r="BB15" s="9">
        <v>0.64300000000000002</v>
      </c>
      <c r="BC15" s="9">
        <v>0.622</v>
      </c>
      <c r="BD15" s="9">
        <v>0</v>
      </c>
      <c r="BE15" s="9">
        <v>0.622</v>
      </c>
      <c r="BF15" s="9">
        <v>0.64300000000000002</v>
      </c>
      <c r="BG15" s="9">
        <v>0</v>
      </c>
      <c r="BH15" s="9">
        <v>0.64300000000000002</v>
      </c>
      <c r="BI15" s="9">
        <v>0.622</v>
      </c>
      <c r="BJ15" s="9">
        <v>0</v>
      </c>
      <c r="BK15" s="9">
        <v>0.622</v>
      </c>
      <c r="BL15" s="9">
        <v>0.64300000000000002</v>
      </c>
      <c r="BM15" s="9">
        <v>0</v>
      </c>
      <c r="BN15" s="9">
        <v>0.64300000000000002</v>
      </c>
      <c r="BO15" s="9">
        <v>7.7249999999999996</v>
      </c>
      <c r="BP15" s="8"/>
      <c r="BQ15" s="9">
        <v>7.7249999999999996</v>
      </c>
    </row>
    <row r="16" spans="1:69" x14ac:dyDescent="0.25">
      <c r="A16" s="3" t="s">
        <v>70</v>
      </c>
      <c r="B16" s="5" t="s">
        <v>71</v>
      </c>
      <c r="C16" s="4"/>
      <c r="D16" s="3" t="s">
        <v>72</v>
      </c>
      <c r="E16" s="3">
        <v>168</v>
      </c>
      <c r="F16" s="3" t="s">
        <v>73</v>
      </c>
      <c r="G16" s="3">
        <v>78813</v>
      </c>
      <c r="H16" s="3" t="s">
        <v>74</v>
      </c>
      <c r="I16" s="3" t="s">
        <v>75</v>
      </c>
      <c r="J16" s="3" t="s">
        <v>76</v>
      </c>
      <c r="K16" s="6">
        <v>724189276</v>
      </c>
      <c r="L16" s="3" t="s">
        <v>77</v>
      </c>
      <c r="M16" s="3" t="s">
        <v>96</v>
      </c>
      <c r="N16" s="3">
        <v>311</v>
      </c>
      <c r="O16" s="3" t="s">
        <v>73</v>
      </c>
      <c r="P16" s="3" t="s">
        <v>78</v>
      </c>
      <c r="Q16" s="3" t="s">
        <v>79</v>
      </c>
      <c r="R16" s="5" t="s">
        <v>107</v>
      </c>
      <c r="S16" s="3" t="s">
        <v>98</v>
      </c>
      <c r="T16" s="3" t="s">
        <v>82</v>
      </c>
      <c r="U16" s="7">
        <v>25</v>
      </c>
      <c r="V16" s="3" t="s">
        <v>70</v>
      </c>
      <c r="W16" s="3" t="s">
        <v>83</v>
      </c>
      <c r="X16" s="3" t="s">
        <v>73</v>
      </c>
      <c r="Y16" s="3">
        <v>78813</v>
      </c>
      <c r="Z16" s="3" t="s">
        <v>84</v>
      </c>
      <c r="AA16" s="3" t="s">
        <v>85</v>
      </c>
      <c r="AB16" s="3" t="s">
        <v>133</v>
      </c>
      <c r="AC16" s="3" t="s">
        <v>87</v>
      </c>
      <c r="AD16" s="3" t="s">
        <v>86</v>
      </c>
      <c r="AE16" s="9">
        <v>3.02</v>
      </c>
      <c r="AF16" s="9">
        <v>0</v>
      </c>
      <c r="AG16" s="9">
        <v>3.02</v>
      </c>
      <c r="AH16" s="9">
        <v>2.7280000000000002</v>
      </c>
      <c r="AI16" s="9">
        <v>0</v>
      </c>
      <c r="AJ16" s="9">
        <v>2.7280000000000002</v>
      </c>
      <c r="AK16" s="9">
        <v>3.02</v>
      </c>
      <c r="AL16" s="9">
        <v>0</v>
      </c>
      <c r="AM16" s="9">
        <v>3.02</v>
      </c>
      <c r="AN16" s="9">
        <v>2.923</v>
      </c>
      <c r="AO16" s="9">
        <v>0</v>
      </c>
      <c r="AP16" s="9">
        <v>2.923</v>
      </c>
      <c r="AQ16" s="9">
        <v>2.8929999999999998</v>
      </c>
      <c r="AR16" s="9">
        <v>0</v>
      </c>
      <c r="AS16" s="9">
        <v>2.8929999999999998</v>
      </c>
      <c r="AT16" s="9">
        <v>2.6840000000000002</v>
      </c>
      <c r="AU16" s="9">
        <v>0</v>
      </c>
      <c r="AV16" s="9">
        <v>2.6840000000000002</v>
      </c>
      <c r="AW16" s="9">
        <v>2.7730000000000001</v>
      </c>
      <c r="AX16" s="9">
        <v>0</v>
      </c>
      <c r="AY16" s="9">
        <v>2.7730000000000001</v>
      </c>
      <c r="AZ16" s="9">
        <v>2.7730000000000001</v>
      </c>
      <c r="BA16" s="9">
        <v>0</v>
      </c>
      <c r="BB16" s="9">
        <v>2.7730000000000001</v>
      </c>
      <c r="BC16" s="9">
        <v>2.6840000000000002</v>
      </c>
      <c r="BD16" s="9">
        <v>0</v>
      </c>
      <c r="BE16" s="9">
        <v>2.6840000000000002</v>
      </c>
      <c r="BF16" s="9">
        <v>2.7730000000000001</v>
      </c>
      <c r="BG16" s="9">
        <v>0</v>
      </c>
      <c r="BH16" s="9">
        <v>2.7730000000000001</v>
      </c>
      <c r="BI16" s="9">
        <v>2.6840000000000002</v>
      </c>
      <c r="BJ16" s="9">
        <v>0</v>
      </c>
      <c r="BK16" s="9">
        <v>2.6840000000000002</v>
      </c>
      <c r="BL16" s="9">
        <v>2.7730000000000001</v>
      </c>
      <c r="BM16" s="9">
        <v>0</v>
      </c>
      <c r="BN16" s="9">
        <v>2.7730000000000001</v>
      </c>
      <c r="BO16" s="9">
        <v>33.728000000000002</v>
      </c>
      <c r="BP16" s="8"/>
      <c r="BQ16" s="9">
        <v>33.728000000000002</v>
      </c>
    </row>
    <row r="17" spans="1:69" x14ac:dyDescent="0.25">
      <c r="A17" s="3" t="s">
        <v>70</v>
      </c>
      <c r="B17" s="5" t="s">
        <v>71</v>
      </c>
      <c r="C17" s="4"/>
      <c r="D17" s="3" t="s">
        <v>72</v>
      </c>
      <c r="E17" s="3">
        <v>168</v>
      </c>
      <c r="F17" s="3" t="s">
        <v>73</v>
      </c>
      <c r="G17" s="3">
        <v>78813</v>
      </c>
      <c r="H17" s="3" t="s">
        <v>74</v>
      </c>
      <c r="I17" s="3" t="s">
        <v>75</v>
      </c>
      <c r="J17" s="3" t="s">
        <v>76</v>
      </c>
      <c r="K17" s="6">
        <v>724189276</v>
      </c>
      <c r="L17" s="3" t="s">
        <v>77</v>
      </c>
      <c r="M17" s="3" t="s">
        <v>72</v>
      </c>
      <c r="N17" s="3">
        <v>31</v>
      </c>
      <c r="O17" s="3" t="s">
        <v>73</v>
      </c>
      <c r="P17" s="3" t="s">
        <v>78</v>
      </c>
      <c r="Q17" s="3" t="s">
        <v>79</v>
      </c>
      <c r="R17" s="5" t="s">
        <v>108</v>
      </c>
      <c r="S17" s="3" t="s">
        <v>98</v>
      </c>
      <c r="T17" s="3" t="s">
        <v>82</v>
      </c>
      <c r="U17" s="7">
        <v>40</v>
      </c>
      <c r="V17" s="3" t="s">
        <v>70</v>
      </c>
      <c r="W17" s="3" t="s">
        <v>83</v>
      </c>
      <c r="X17" s="3" t="s">
        <v>73</v>
      </c>
      <c r="Y17" s="3">
        <v>78813</v>
      </c>
      <c r="Z17" s="3" t="s">
        <v>84</v>
      </c>
      <c r="AA17" s="3" t="s">
        <v>85</v>
      </c>
      <c r="AB17" s="3" t="s">
        <v>133</v>
      </c>
      <c r="AC17" s="3" t="s">
        <v>87</v>
      </c>
      <c r="AD17" s="3" t="s">
        <v>86</v>
      </c>
      <c r="AE17" s="9">
        <v>2.278</v>
      </c>
      <c r="AF17" s="9">
        <v>0</v>
      </c>
      <c r="AG17" s="9">
        <v>2.278</v>
      </c>
      <c r="AH17" s="9">
        <v>2.0569999999999999</v>
      </c>
      <c r="AI17" s="9">
        <v>0</v>
      </c>
      <c r="AJ17" s="9">
        <v>2.0569999999999999</v>
      </c>
      <c r="AK17" s="9">
        <v>2.278</v>
      </c>
      <c r="AL17" s="9">
        <v>0</v>
      </c>
      <c r="AM17" s="9">
        <v>2.278</v>
      </c>
      <c r="AN17" s="9">
        <v>2.2040000000000002</v>
      </c>
      <c r="AO17" s="9">
        <v>0</v>
      </c>
      <c r="AP17" s="9">
        <v>2.2040000000000002</v>
      </c>
      <c r="AQ17" s="9">
        <v>2.141</v>
      </c>
      <c r="AR17" s="9">
        <v>0</v>
      </c>
      <c r="AS17" s="9">
        <v>2.141</v>
      </c>
      <c r="AT17" s="9">
        <v>2.0089999999999999</v>
      </c>
      <c r="AU17" s="9">
        <v>0</v>
      </c>
      <c r="AV17" s="9">
        <v>2.0089999999999999</v>
      </c>
      <c r="AW17" s="9">
        <v>2.0760000000000001</v>
      </c>
      <c r="AX17" s="9">
        <v>0</v>
      </c>
      <c r="AY17" s="9">
        <v>2.0760000000000001</v>
      </c>
      <c r="AZ17" s="9">
        <v>2.0760000000000001</v>
      </c>
      <c r="BA17" s="9">
        <v>0</v>
      </c>
      <c r="BB17" s="9">
        <v>2.0760000000000001</v>
      </c>
      <c r="BC17" s="9">
        <v>2.0089999999999999</v>
      </c>
      <c r="BD17" s="9">
        <v>0</v>
      </c>
      <c r="BE17" s="9">
        <v>2.0089999999999999</v>
      </c>
      <c r="BF17" s="9">
        <v>2.0760000000000001</v>
      </c>
      <c r="BG17" s="9">
        <v>0</v>
      </c>
      <c r="BH17" s="9">
        <v>2.0760000000000001</v>
      </c>
      <c r="BI17" s="9">
        <v>2.0089999999999999</v>
      </c>
      <c r="BJ17" s="9">
        <v>0</v>
      </c>
      <c r="BK17" s="9">
        <v>2.0089999999999999</v>
      </c>
      <c r="BL17" s="9">
        <v>2.0760000000000001</v>
      </c>
      <c r="BM17" s="9">
        <v>0</v>
      </c>
      <c r="BN17" s="9">
        <v>2.0760000000000001</v>
      </c>
      <c r="BO17" s="9">
        <v>25.289000000000001</v>
      </c>
      <c r="BP17" s="8"/>
      <c r="BQ17" s="9">
        <v>25.289000000000001</v>
      </c>
    </row>
    <row r="18" spans="1:69" x14ac:dyDescent="0.25">
      <c r="A18" s="3" t="s">
        <v>70</v>
      </c>
      <c r="B18" s="5" t="s">
        <v>71</v>
      </c>
      <c r="C18" s="4"/>
      <c r="D18" s="3" t="s">
        <v>72</v>
      </c>
      <c r="E18" s="3">
        <v>168</v>
      </c>
      <c r="F18" s="3" t="s">
        <v>73</v>
      </c>
      <c r="G18" s="3">
        <v>78813</v>
      </c>
      <c r="H18" s="3" t="s">
        <v>74</v>
      </c>
      <c r="I18" s="3" t="s">
        <v>75</v>
      </c>
      <c r="J18" s="3" t="s">
        <v>76</v>
      </c>
      <c r="K18" s="6">
        <v>724189276</v>
      </c>
      <c r="L18" s="3" t="s">
        <v>77</v>
      </c>
      <c r="M18" s="3" t="s">
        <v>109</v>
      </c>
      <c r="N18" s="3">
        <v>9014</v>
      </c>
      <c r="O18" s="3" t="s">
        <v>73</v>
      </c>
      <c r="P18" s="3" t="s">
        <v>78</v>
      </c>
      <c r="Q18" s="3" t="s">
        <v>79</v>
      </c>
      <c r="R18" s="5" t="s">
        <v>110</v>
      </c>
      <c r="S18" s="3" t="s">
        <v>98</v>
      </c>
      <c r="T18" s="3" t="s">
        <v>82</v>
      </c>
      <c r="U18" s="7">
        <v>40</v>
      </c>
      <c r="V18" s="3" t="s">
        <v>70</v>
      </c>
      <c r="W18" s="3" t="s">
        <v>83</v>
      </c>
      <c r="X18" s="3" t="s">
        <v>73</v>
      </c>
      <c r="Y18" s="3">
        <v>78813</v>
      </c>
      <c r="Z18" s="3" t="s">
        <v>84</v>
      </c>
      <c r="AA18" s="3" t="s">
        <v>85</v>
      </c>
      <c r="AB18" s="3" t="s">
        <v>133</v>
      </c>
      <c r="AC18" s="3" t="s">
        <v>87</v>
      </c>
      <c r="AD18" s="3" t="s">
        <v>86</v>
      </c>
      <c r="AE18" s="9">
        <v>2.1040000000000001</v>
      </c>
      <c r="AF18" s="9">
        <v>0</v>
      </c>
      <c r="AG18" s="9">
        <v>2.1040000000000001</v>
      </c>
      <c r="AH18" s="9">
        <v>1.9</v>
      </c>
      <c r="AI18" s="9">
        <v>0</v>
      </c>
      <c r="AJ18" s="9">
        <v>1.9</v>
      </c>
      <c r="AK18" s="9">
        <v>2.1040000000000001</v>
      </c>
      <c r="AL18" s="9">
        <v>0</v>
      </c>
      <c r="AM18" s="9">
        <v>2.1040000000000001</v>
      </c>
      <c r="AN18" s="9">
        <v>2.036</v>
      </c>
      <c r="AO18" s="9">
        <v>0</v>
      </c>
      <c r="AP18" s="9">
        <v>2.036</v>
      </c>
      <c r="AQ18" s="9">
        <v>2.121</v>
      </c>
      <c r="AR18" s="9">
        <v>0</v>
      </c>
      <c r="AS18" s="9">
        <v>2.121</v>
      </c>
      <c r="AT18" s="9">
        <v>2.069</v>
      </c>
      <c r="AU18" s="9">
        <v>0</v>
      </c>
      <c r="AV18" s="9">
        <v>2.069</v>
      </c>
      <c r="AW18" s="9">
        <v>2.1379999999999999</v>
      </c>
      <c r="AX18" s="9">
        <v>0</v>
      </c>
      <c r="AY18" s="9">
        <v>2.1379999999999999</v>
      </c>
      <c r="AZ18" s="9">
        <v>2.1379999999999999</v>
      </c>
      <c r="BA18" s="9">
        <v>0</v>
      </c>
      <c r="BB18" s="9">
        <v>2.1379999999999999</v>
      </c>
      <c r="BC18" s="9">
        <v>2.069</v>
      </c>
      <c r="BD18" s="9">
        <v>0</v>
      </c>
      <c r="BE18" s="9">
        <v>2.069</v>
      </c>
      <c r="BF18" s="9">
        <v>2.1379999999999999</v>
      </c>
      <c r="BG18" s="9">
        <v>0</v>
      </c>
      <c r="BH18" s="9">
        <v>2.1379999999999999</v>
      </c>
      <c r="BI18" s="9">
        <v>2.069</v>
      </c>
      <c r="BJ18" s="9">
        <v>0</v>
      </c>
      <c r="BK18" s="9">
        <v>2.069</v>
      </c>
      <c r="BL18" s="9">
        <v>2.1379999999999999</v>
      </c>
      <c r="BM18" s="9">
        <v>0</v>
      </c>
      <c r="BN18" s="9">
        <v>2.1379999999999999</v>
      </c>
      <c r="BO18" s="9">
        <v>25.024000000000001</v>
      </c>
      <c r="BP18" s="8"/>
      <c r="BQ18" s="9">
        <v>25.024000000000001</v>
      </c>
    </row>
    <row r="19" spans="1:69" x14ac:dyDescent="0.25">
      <c r="A19" s="3" t="s">
        <v>70</v>
      </c>
      <c r="B19" s="5" t="s">
        <v>71</v>
      </c>
      <c r="C19" s="4"/>
      <c r="D19" s="3" t="s">
        <v>72</v>
      </c>
      <c r="E19" s="3">
        <v>168</v>
      </c>
      <c r="F19" s="3" t="s">
        <v>73</v>
      </c>
      <c r="G19" s="3">
        <v>78813</v>
      </c>
      <c r="H19" s="3" t="s">
        <v>74</v>
      </c>
      <c r="I19" s="3" t="s">
        <v>75</v>
      </c>
      <c r="J19" s="3" t="s">
        <v>76</v>
      </c>
      <c r="K19" s="6">
        <v>724189276</v>
      </c>
      <c r="L19" s="3" t="s">
        <v>77</v>
      </c>
      <c r="M19" s="3" t="s">
        <v>111</v>
      </c>
      <c r="N19" s="3">
        <v>80</v>
      </c>
      <c r="O19" s="3" t="s">
        <v>73</v>
      </c>
      <c r="P19" s="3" t="s">
        <v>78</v>
      </c>
      <c r="Q19" s="3" t="s">
        <v>79</v>
      </c>
      <c r="R19" s="5" t="s">
        <v>112</v>
      </c>
      <c r="S19" s="3" t="s">
        <v>113</v>
      </c>
      <c r="T19" s="3" t="s">
        <v>82</v>
      </c>
      <c r="U19" s="7">
        <v>25</v>
      </c>
      <c r="V19" s="3" t="s">
        <v>70</v>
      </c>
      <c r="W19" s="3" t="s">
        <v>83</v>
      </c>
      <c r="X19" s="3" t="s">
        <v>73</v>
      </c>
      <c r="Y19" s="3">
        <v>78813</v>
      </c>
      <c r="Z19" s="3" t="s">
        <v>84</v>
      </c>
      <c r="AA19" s="3" t="s">
        <v>85</v>
      </c>
      <c r="AB19" s="3" t="s">
        <v>133</v>
      </c>
      <c r="AC19" s="3" t="s">
        <v>87</v>
      </c>
      <c r="AD19" s="3" t="s">
        <v>86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7.0000000000000001E-3</v>
      </c>
      <c r="AR19" s="9">
        <v>0</v>
      </c>
      <c r="AS19" s="9">
        <v>7.0000000000000001E-3</v>
      </c>
      <c r="AT19" s="9">
        <v>1.2999999999999999E-2</v>
      </c>
      <c r="AU19" s="9">
        <v>0</v>
      </c>
      <c r="AV19" s="9">
        <v>1.2999999999999999E-2</v>
      </c>
      <c r="AW19" s="9">
        <v>1.2999999999999999E-2</v>
      </c>
      <c r="AX19" s="9">
        <v>0</v>
      </c>
      <c r="AY19" s="9">
        <v>1.2999999999999999E-2</v>
      </c>
      <c r="AZ19" s="9">
        <v>1.2999999999999999E-2</v>
      </c>
      <c r="BA19" s="9">
        <v>0</v>
      </c>
      <c r="BB19" s="9">
        <v>1.2999999999999999E-2</v>
      </c>
      <c r="BC19" s="9">
        <v>1.2999999999999999E-2</v>
      </c>
      <c r="BD19" s="9">
        <v>0</v>
      </c>
      <c r="BE19" s="9">
        <v>1.2999999999999999E-2</v>
      </c>
      <c r="BF19" s="9">
        <v>1.2999999999999999E-2</v>
      </c>
      <c r="BG19" s="9">
        <v>0</v>
      </c>
      <c r="BH19" s="9">
        <v>1.2999999999999999E-2</v>
      </c>
      <c r="BI19" s="9">
        <v>1.2999999999999999E-2</v>
      </c>
      <c r="BJ19" s="9">
        <v>0</v>
      </c>
      <c r="BK19" s="9">
        <v>1.2999999999999999E-2</v>
      </c>
      <c r="BL19" s="9">
        <v>1.2999999999999999E-2</v>
      </c>
      <c r="BM19" s="9">
        <v>0</v>
      </c>
      <c r="BN19" s="9">
        <v>1.2999999999999999E-2</v>
      </c>
      <c r="BO19" s="9">
        <v>9.8000000000000004E-2</v>
      </c>
      <c r="BP19" s="8"/>
      <c r="BQ19" s="9">
        <v>9.8000000000000004E-2</v>
      </c>
    </row>
    <row r="20" spans="1:69" x14ac:dyDescent="0.25">
      <c r="A20" s="3" t="s">
        <v>70</v>
      </c>
      <c r="B20" s="5" t="s">
        <v>71</v>
      </c>
      <c r="C20" s="4"/>
      <c r="D20" s="3" t="s">
        <v>72</v>
      </c>
      <c r="E20" s="3">
        <v>168</v>
      </c>
      <c r="F20" s="3" t="s">
        <v>73</v>
      </c>
      <c r="G20" s="3">
        <v>78813</v>
      </c>
      <c r="H20" s="3" t="s">
        <v>74</v>
      </c>
      <c r="I20" s="3" t="s">
        <v>75</v>
      </c>
      <c r="J20" s="3" t="s">
        <v>76</v>
      </c>
      <c r="K20" s="6">
        <v>724189276</v>
      </c>
      <c r="L20" s="3" t="s">
        <v>77</v>
      </c>
      <c r="M20" s="3" t="s">
        <v>94</v>
      </c>
      <c r="N20" s="3">
        <v>273</v>
      </c>
      <c r="O20" s="3" t="s">
        <v>73</v>
      </c>
      <c r="P20" s="3" t="s">
        <v>78</v>
      </c>
      <c r="Q20" s="3" t="s">
        <v>79</v>
      </c>
      <c r="R20" s="5" t="s">
        <v>114</v>
      </c>
      <c r="S20" s="3" t="s">
        <v>113</v>
      </c>
      <c r="T20" s="3" t="s">
        <v>82</v>
      </c>
      <c r="U20" s="7">
        <v>50</v>
      </c>
      <c r="V20" s="3" t="s">
        <v>70</v>
      </c>
      <c r="W20" s="3" t="s">
        <v>83</v>
      </c>
      <c r="X20" s="3" t="s">
        <v>73</v>
      </c>
      <c r="Y20" s="3">
        <v>78813</v>
      </c>
      <c r="Z20" s="3" t="s">
        <v>84</v>
      </c>
      <c r="AA20" s="3" t="s">
        <v>85</v>
      </c>
      <c r="AB20" s="3" t="s">
        <v>133</v>
      </c>
      <c r="AC20" s="3" t="s">
        <v>87</v>
      </c>
      <c r="AD20" s="3" t="s">
        <v>86</v>
      </c>
      <c r="AE20" s="9">
        <v>5.3999999999999999E-2</v>
      </c>
      <c r="AF20" s="9">
        <v>0</v>
      </c>
      <c r="AG20" s="9">
        <v>5.3999999999999999E-2</v>
      </c>
      <c r="AH20" s="9">
        <v>4.9000000000000002E-2</v>
      </c>
      <c r="AI20" s="9">
        <v>0</v>
      </c>
      <c r="AJ20" s="9">
        <v>4.9000000000000002E-2</v>
      </c>
      <c r="AK20" s="9">
        <v>5.3999999999999999E-2</v>
      </c>
      <c r="AL20" s="9">
        <v>0</v>
      </c>
      <c r="AM20" s="9">
        <v>5.3999999999999999E-2</v>
      </c>
      <c r="AN20" s="9">
        <v>5.1999999999999998E-2</v>
      </c>
      <c r="AO20" s="9">
        <v>0</v>
      </c>
      <c r="AP20" s="9">
        <v>5.1999999999999998E-2</v>
      </c>
      <c r="AQ20" s="9">
        <v>0.05</v>
      </c>
      <c r="AR20" s="9">
        <v>0</v>
      </c>
      <c r="AS20" s="9">
        <v>0.05</v>
      </c>
      <c r="AT20" s="9">
        <v>4.4999999999999998E-2</v>
      </c>
      <c r="AU20" s="9">
        <v>0</v>
      </c>
      <c r="AV20" s="9">
        <v>4.4999999999999998E-2</v>
      </c>
      <c r="AW20" s="9">
        <v>4.5999999999999999E-2</v>
      </c>
      <c r="AX20" s="9">
        <v>0</v>
      </c>
      <c r="AY20" s="9">
        <v>4.5999999999999999E-2</v>
      </c>
      <c r="AZ20" s="9">
        <v>4.5999999999999999E-2</v>
      </c>
      <c r="BA20" s="9">
        <v>0</v>
      </c>
      <c r="BB20" s="9">
        <v>4.5999999999999999E-2</v>
      </c>
      <c r="BC20" s="9">
        <v>4.4999999999999998E-2</v>
      </c>
      <c r="BD20" s="9">
        <v>0</v>
      </c>
      <c r="BE20" s="9">
        <v>4.4999999999999998E-2</v>
      </c>
      <c r="BF20" s="9">
        <v>4.5999999999999999E-2</v>
      </c>
      <c r="BG20" s="9">
        <v>0</v>
      </c>
      <c r="BH20" s="9">
        <v>4.5999999999999999E-2</v>
      </c>
      <c r="BI20" s="9">
        <v>4.4999999999999998E-2</v>
      </c>
      <c r="BJ20" s="9">
        <v>0</v>
      </c>
      <c r="BK20" s="9">
        <v>4.4999999999999998E-2</v>
      </c>
      <c r="BL20" s="9">
        <v>4.5999999999999999E-2</v>
      </c>
      <c r="BM20" s="9">
        <v>0</v>
      </c>
      <c r="BN20" s="9">
        <v>4.5999999999999999E-2</v>
      </c>
      <c r="BO20" s="9">
        <v>0.57799999999999996</v>
      </c>
      <c r="BP20" s="8"/>
      <c r="BQ20" s="9">
        <v>0.57799999999999996</v>
      </c>
    </row>
    <row r="21" spans="1:69" x14ac:dyDescent="0.25">
      <c r="A21" s="3" t="s">
        <v>70</v>
      </c>
      <c r="B21" s="5" t="s">
        <v>71</v>
      </c>
      <c r="C21" s="4"/>
      <c r="D21" s="3" t="s">
        <v>72</v>
      </c>
      <c r="E21" s="3">
        <v>168</v>
      </c>
      <c r="F21" s="3" t="s">
        <v>73</v>
      </c>
      <c r="G21" s="3">
        <v>78813</v>
      </c>
      <c r="H21" s="3" t="s">
        <v>74</v>
      </c>
      <c r="I21" s="3" t="s">
        <v>75</v>
      </c>
      <c r="J21" s="3" t="s">
        <v>76</v>
      </c>
      <c r="K21" s="6">
        <v>724189276</v>
      </c>
      <c r="L21" s="3" t="s">
        <v>77</v>
      </c>
      <c r="M21" s="3" t="s">
        <v>91</v>
      </c>
      <c r="N21" s="3">
        <v>650</v>
      </c>
      <c r="O21" s="3" t="s">
        <v>73</v>
      </c>
      <c r="P21" s="3" t="s">
        <v>78</v>
      </c>
      <c r="Q21" s="3" t="s">
        <v>79</v>
      </c>
      <c r="R21" s="5" t="s">
        <v>115</v>
      </c>
      <c r="S21" s="3" t="s">
        <v>90</v>
      </c>
      <c r="T21" s="3" t="s">
        <v>82</v>
      </c>
      <c r="U21" s="7">
        <v>50</v>
      </c>
      <c r="V21" s="3" t="s">
        <v>70</v>
      </c>
      <c r="W21" s="3" t="s">
        <v>83</v>
      </c>
      <c r="X21" s="3" t="s">
        <v>73</v>
      </c>
      <c r="Y21" s="3">
        <v>78813</v>
      </c>
      <c r="Z21" s="3" t="s">
        <v>84</v>
      </c>
      <c r="AA21" s="3" t="s">
        <v>85</v>
      </c>
      <c r="AB21" s="3" t="s">
        <v>133</v>
      </c>
      <c r="AC21" s="3" t="s">
        <v>87</v>
      </c>
      <c r="AD21" s="3" t="s">
        <v>86</v>
      </c>
      <c r="AE21" s="9">
        <v>6.7000000000000004E-2</v>
      </c>
      <c r="AF21" s="9">
        <v>0</v>
      </c>
      <c r="AG21" s="9">
        <v>6.7000000000000004E-2</v>
      </c>
      <c r="AH21" s="9">
        <v>0.06</v>
      </c>
      <c r="AI21" s="9">
        <v>0</v>
      </c>
      <c r="AJ21" s="9">
        <v>0.06</v>
      </c>
      <c r="AK21" s="9">
        <v>6.7000000000000004E-2</v>
      </c>
      <c r="AL21" s="9">
        <v>0</v>
      </c>
      <c r="AM21" s="9">
        <v>6.7000000000000004E-2</v>
      </c>
      <c r="AN21" s="9">
        <v>6.5000000000000002E-2</v>
      </c>
      <c r="AO21" s="9">
        <v>0</v>
      </c>
      <c r="AP21" s="9">
        <v>6.5000000000000002E-2</v>
      </c>
      <c r="AQ21" s="9">
        <v>7.1999999999999995E-2</v>
      </c>
      <c r="AR21" s="9">
        <v>0</v>
      </c>
      <c r="AS21" s="9">
        <v>7.1999999999999995E-2</v>
      </c>
      <c r="AT21" s="9">
        <v>7.3999999999999996E-2</v>
      </c>
      <c r="AU21" s="9">
        <v>0</v>
      </c>
      <c r="AV21" s="9">
        <v>7.3999999999999996E-2</v>
      </c>
      <c r="AW21" s="9">
        <v>7.5999999999999998E-2</v>
      </c>
      <c r="AX21" s="9">
        <v>0</v>
      </c>
      <c r="AY21" s="9">
        <v>7.5999999999999998E-2</v>
      </c>
      <c r="AZ21" s="9">
        <v>7.5999999999999998E-2</v>
      </c>
      <c r="BA21" s="9">
        <v>0</v>
      </c>
      <c r="BB21" s="9">
        <v>7.5999999999999998E-2</v>
      </c>
      <c r="BC21" s="9">
        <v>7.3999999999999996E-2</v>
      </c>
      <c r="BD21" s="9">
        <v>0</v>
      </c>
      <c r="BE21" s="9">
        <v>7.3999999999999996E-2</v>
      </c>
      <c r="BF21" s="9">
        <v>7.5999999999999998E-2</v>
      </c>
      <c r="BG21" s="9">
        <v>0</v>
      </c>
      <c r="BH21" s="9">
        <v>7.5999999999999998E-2</v>
      </c>
      <c r="BI21" s="9">
        <v>7.3999999999999996E-2</v>
      </c>
      <c r="BJ21" s="9">
        <v>0</v>
      </c>
      <c r="BK21" s="9">
        <v>7.3999999999999996E-2</v>
      </c>
      <c r="BL21" s="9">
        <v>7.5999999999999998E-2</v>
      </c>
      <c r="BM21" s="9">
        <v>0</v>
      </c>
      <c r="BN21" s="9">
        <v>7.5999999999999998E-2</v>
      </c>
      <c r="BO21" s="9">
        <v>0.85699999999999998</v>
      </c>
      <c r="BP21" s="8"/>
      <c r="BQ21" s="9">
        <v>0.85699999999999998</v>
      </c>
    </row>
    <row r="22" spans="1:69" x14ac:dyDescent="0.25">
      <c r="A22" s="3" t="s">
        <v>70</v>
      </c>
      <c r="B22" s="5" t="s">
        <v>71</v>
      </c>
      <c r="C22" s="4"/>
      <c r="D22" s="3" t="s">
        <v>72</v>
      </c>
      <c r="E22" s="3">
        <v>168</v>
      </c>
      <c r="F22" s="3" t="s">
        <v>73</v>
      </c>
      <c r="G22" s="3">
        <v>78813</v>
      </c>
      <c r="H22" s="3" t="s">
        <v>74</v>
      </c>
      <c r="I22" s="3" t="s">
        <v>75</v>
      </c>
      <c r="J22" s="3" t="s">
        <v>76</v>
      </c>
      <c r="K22" s="6">
        <v>724189276</v>
      </c>
      <c r="L22" s="3" t="s">
        <v>77</v>
      </c>
      <c r="M22" s="3" t="s">
        <v>111</v>
      </c>
      <c r="N22" s="3">
        <v>97</v>
      </c>
      <c r="O22" s="3" t="s">
        <v>73</v>
      </c>
      <c r="P22" s="3" t="s">
        <v>78</v>
      </c>
      <c r="Q22" s="3" t="s">
        <v>79</v>
      </c>
      <c r="R22" s="5" t="s">
        <v>116</v>
      </c>
      <c r="S22" s="3" t="s">
        <v>90</v>
      </c>
      <c r="T22" s="3" t="s">
        <v>82</v>
      </c>
      <c r="U22" s="7">
        <v>25</v>
      </c>
      <c r="V22" s="3" t="s">
        <v>70</v>
      </c>
      <c r="W22" s="3" t="s">
        <v>83</v>
      </c>
      <c r="X22" s="3" t="s">
        <v>73</v>
      </c>
      <c r="Y22" s="3">
        <v>78813</v>
      </c>
      <c r="Z22" s="3" t="s">
        <v>84</v>
      </c>
      <c r="AA22" s="3" t="s">
        <v>85</v>
      </c>
      <c r="AB22" s="3" t="s">
        <v>133</v>
      </c>
      <c r="AC22" s="3" t="s">
        <v>87</v>
      </c>
      <c r="AD22" s="3" t="s">
        <v>86</v>
      </c>
      <c r="AE22" s="9">
        <v>0.218</v>
      </c>
      <c r="AF22" s="9">
        <v>0</v>
      </c>
      <c r="AG22" s="9">
        <v>0.218</v>
      </c>
      <c r="AH22" s="9">
        <v>0.19700000000000001</v>
      </c>
      <c r="AI22" s="9">
        <v>0</v>
      </c>
      <c r="AJ22" s="9">
        <v>0.19700000000000001</v>
      </c>
      <c r="AK22" s="9">
        <v>0.218</v>
      </c>
      <c r="AL22" s="9">
        <v>0</v>
      </c>
      <c r="AM22" s="9">
        <v>0.218</v>
      </c>
      <c r="AN22" s="9">
        <v>0.21099999999999999</v>
      </c>
      <c r="AO22" s="9">
        <v>0</v>
      </c>
      <c r="AP22" s="9">
        <v>0.21099999999999999</v>
      </c>
      <c r="AQ22" s="9">
        <v>0.192</v>
      </c>
      <c r="AR22" s="9">
        <v>0</v>
      </c>
      <c r="AS22" s="9">
        <v>0.192</v>
      </c>
      <c r="AT22" s="9">
        <v>0.161</v>
      </c>
      <c r="AU22" s="9">
        <v>0</v>
      </c>
      <c r="AV22" s="9">
        <v>0.161</v>
      </c>
      <c r="AW22" s="9">
        <v>0.16700000000000001</v>
      </c>
      <c r="AX22" s="9">
        <v>0</v>
      </c>
      <c r="AY22" s="9">
        <v>0.16700000000000001</v>
      </c>
      <c r="AZ22" s="9">
        <v>0.16700000000000001</v>
      </c>
      <c r="BA22" s="9">
        <v>0</v>
      </c>
      <c r="BB22" s="9">
        <v>0.16700000000000001</v>
      </c>
      <c r="BC22" s="9">
        <v>0.161</v>
      </c>
      <c r="BD22" s="9">
        <v>0</v>
      </c>
      <c r="BE22" s="9">
        <v>0.161</v>
      </c>
      <c r="BF22" s="9">
        <v>0.16700000000000001</v>
      </c>
      <c r="BG22" s="9">
        <v>0</v>
      </c>
      <c r="BH22" s="9">
        <v>0.16700000000000001</v>
      </c>
      <c r="BI22" s="9">
        <v>0.161</v>
      </c>
      <c r="BJ22" s="9">
        <v>0</v>
      </c>
      <c r="BK22" s="9">
        <v>0.161</v>
      </c>
      <c r="BL22" s="9">
        <v>0.16700000000000001</v>
      </c>
      <c r="BM22" s="9">
        <v>0</v>
      </c>
      <c r="BN22" s="9">
        <v>0.16700000000000001</v>
      </c>
      <c r="BO22" s="9">
        <v>2.1869999999999998</v>
      </c>
      <c r="BP22" s="8"/>
      <c r="BQ22" s="9">
        <v>2.1869999999999998</v>
      </c>
    </row>
    <row r="23" spans="1:69" ht="26.25" x14ac:dyDescent="0.25">
      <c r="A23" s="3" t="s">
        <v>117</v>
      </c>
      <c r="B23" s="5" t="s">
        <v>118</v>
      </c>
      <c r="C23" s="4"/>
      <c r="D23" s="3" t="s">
        <v>119</v>
      </c>
      <c r="E23" s="3">
        <v>122</v>
      </c>
      <c r="F23" s="3" t="s">
        <v>73</v>
      </c>
      <c r="G23" s="3">
        <v>78813</v>
      </c>
      <c r="H23" s="3" t="s">
        <v>120</v>
      </c>
      <c r="I23" s="3" t="s">
        <v>121</v>
      </c>
      <c r="J23" s="3" t="s">
        <v>122</v>
      </c>
      <c r="K23" s="3" t="s">
        <v>123</v>
      </c>
      <c r="L23" s="3" t="s">
        <v>124</v>
      </c>
      <c r="M23" s="3" t="s">
        <v>111</v>
      </c>
      <c r="N23" s="3">
        <v>97</v>
      </c>
      <c r="O23" s="3" t="s">
        <v>73</v>
      </c>
      <c r="P23" s="3">
        <v>78813</v>
      </c>
      <c r="Q23" s="3" t="s">
        <v>79</v>
      </c>
      <c r="R23" s="5" t="s">
        <v>125</v>
      </c>
      <c r="S23" s="3" t="s">
        <v>81</v>
      </c>
      <c r="T23" s="3" t="s">
        <v>82</v>
      </c>
      <c r="U23" s="7">
        <v>32</v>
      </c>
      <c r="V23" s="3" t="s">
        <v>117</v>
      </c>
      <c r="W23" s="3" t="s">
        <v>126</v>
      </c>
      <c r="X23" s="3" t="s">
        <v>73</v>
      </c>
      <c r="Y23" s="3">
        <v>78813</v>
      </c>
      <c r="Z23" s="3" t="s">
        <v>127</v>
      </c>
      <c r="AA23" s="3" t="s">
        <v>85</v>
      </c>
      <c r="AB23" s="3" t="s">
        <v>133</v>
      </c>
      <c r="AC23" s="3" t="s">
        <v>87</v>
      </c>
      <c r="AD23" s="3" t="s">
        <v>86</v>
      </c>
      <c r="AE23" s="9">
        <v>0.70299999999999996</v>
      </c>
      <c r="AF23" s="9">
        <v>3.6999999999999998E-2</v>
      </c>
      <c r="AG23" s="9">
        <v>0.74</v>
      </c>
      <c r="AH23" s="9">
        <v>0.63500000000000001</v>
      </c>
      <c r="AI23" s="9">
        <v>3.3000000000000002E-2</v>
      </c>
      <c r="AJ23" s="9">
        <v>0.66800000000000004</v>
      </c>
      <c r="AK23" s="9">
        <v>0.70299999999999996</v>
      </c>
      <c r="AL23" s="9">
        <v>3.6999999999999998E-2</v>
      </c>
      <c r="AM23" s="9">
        <v>0.74</v>
      </c>
      <c r="AN23" s="9">
        <v>0.68100000000000005</v>
      </c>
      <c r="AO23" s="9">
        <v>3.5999999999999997E-2</v>
      </c>
      <c r="AP23" s="9">
        <v>0.71699999999999997</v>
      </c>
      <c r="AQ23" s="9">
        <v>0.64</v>
      </c>
      <c r="AR23" s="9">
        <v>4.3999999999999997E-2</v>
      </c>
      <c r="AS23" s="9">
        <v>0.68400000000000005</v>
      </c>
      <c r="AT23" s="9">
        <v>0.56200000000000006</v>
      </c>
      <c r="AU23" s="9">
        <v>4.9000000000000002E-2</v>
      </c>
      <c r="AV23" s="9">
        <v>0.61099999999999999</v>
      </c>
      <c r="AW23" s="9">
        <v>0.58099999999999996</v>
      </c>
      <c r="AX23" s="9">
        <v>5.0999999999999997E-2</v>
      </c>
      <c r="AY23" s="9">
        <v>0.63200000000000001</v>
      </c>
      <c r="AZ23" s="9">
        <v>0.58099999999999996</v>
      </c>
      <c r="BA23" s="9">
        <v>5.0999999999999997E-2</v>
      </c>
      <c r="BB23" s="9">
        <v>0.63200000000000001</v>
      </c>
      <c r="BC23" s="9">
        <v>0.56200000000000006</v>
      </c>
      <c r="BD23" s="9">
        <v>4.9000000000000002E-2</v>
      </c>
      <c r="BE23" s="9">
        <v>0.61099999999999999</v>
      </c>
      <c r="BF23" s="9">
        <v>0.58099999999999996</v>
      </c>
      <c r="BG23" s="9">
        <v>5.0999999999999997E-2</v>
      </c>
      <c r="BH23" s="9">
        <v>0.63200000000000001</v>
      </c>
      <c r="BI23" s="9">
        <v>0.91</v>
      </c>
      <c r="BJ23" s="9">
        <v>7.0999999999999994E-2</v>
      </c>
      <c r="BK23" s="9">
        <v>0.98099999999999998</v>
      </c>
      <c r="BL23" s="9">
        <v>0.68500000000000005</v>
      </c>
      <c r="BM23" s="9">
        <v>6.2E-2</v>
      </c>
      <c r="BN23" s="9">
        <v>0.747</v>
      </c>
      <c r="BO23" s="9">
        <v>7.8239999999999998</v>
      </c>
      <c r="BP23" s="9">
        <v>0.57099999999999995</v>
      </c>
      <c r="BQ23" s="9">
        <v>8.3949999999999996</v>
      </c>
    </row>
    <row r="24" spans="1:69" ht="26.25" x14ac:dyDescent="0.25">
      <c r="A24" s="3" t="s">
        <v>117</v>
      </c>
      <c r="B24" s="5" t="s">
        <v>118</v>
      </c>
      <c r="C24" s="4"/>
      <c r="D24" s="3" t="s">
        <v>119</v>
      </c>
      <c r="E24" s="3">
        <v>122</v>
      </c>
      <c r="F24" s="3" t="s">
        <v>73</v>
      </c>
      <c r="G24" s="3">
        <v>78813</v>
      </c>
      <c r="H24" s="3" t="s">
        <v>120</v>
      </c>
      <c r="I24" s="3" t="s">
        <v>121</v>
      </c>
      <c r="J24" s="3" t="s">
        <v>122</v>
      </c>
      <c r="K24" s="3" t="s">
        <v>123</v>
      </c>
      <c r="L24" s="3" t="s">
        <v>124</v>
      </c>
      <c r="M24" s="3" t="s">
        <v>119</v>
      </c>
      <c r="N24" s="3">
        <v>122</v>
      </c>
      <c r="O24" s="3" t="s">
        <v>73</v>
      </c>
      <c r="P24" s="3" t="s">
        <v>78</v>
      </c>
      <c r="Q24" s="3" t="s">
        <v>79</v>
      </c>
      <c r="R24" s="5" t="s">
        <v>128</v>
      </c>
      <c r="S24" s="3" t="s">
        <v>81</v>
      </c>
      <c r="T24" s="3" t="s">
        <v>82</v>
      </c>
      <c r="U24" s="7">
        <v>200</v>
      </c>
      <c r="V24" s="3" t="s">
        <v>117</v>
      </c>
      <c r="W24" s="3" t="s">
        <v>126</v>
      </c>
      <c r="X24" s="3" t="s">
        <v>73</v>
      </c>
      <c r="Y24" s="3">
        <v>78813</v>
      </c>
      <c r="Z24" s="3" t="s">
        <v>127</v>
      </c>
      <c r="AA24" s="3" t="s">
        <v>85</v>
      </c>
      <c r="AB24" s="3" t="s">
        <v>133</v>
      </c>
      <c r="AC24" s="3" t="s">
        <v>129</v>
      </c>
      <c r="AD24" s="3" t="s">
        <v>86</v>
      </c>
      <c r="AE24" s="9">
        <v>1.841</v>
      </c>
      <c r="AF24" s="9">
        <v>17.350999999999999</v>
      </c>
      <c r="AG24" s="9">
        <v>19.192</v>
      </c>
      <c r="AH24" s="9">
        <v>1.663</v>
      </c>
      <c r="AI24" s="9">
        <v>15.672000000000001</v>
      </c>
      <c r="AJ24" s="9">
        <v>17.335000000000001</v>
      </c>
      <c r="AK24" s="9">
        <v>1.841</v>
      </c>
      <c r="AL24" s="9">
        <v>17.350999999999999</v>
      </c>
      <c r="AM24" s="9">
        <v>19.192</v>
      </c>
      <c r="AN24" s="9">
        <v>1.488</v>
      </c>
      <c r="AO24" s="9">
        <v>7.7560000000000002</v>
      </c>
      <c r="AP24" s="9">
        <v>9.2439999999999998</v>
      </c>
      <c r="AQ24" s="9">
        <v>1.3320000000000001</v>
      </c>
      <c r="AR24" s="9">
        <v>3.7210000000000001</v>
      </c>
      <c r="AS24" s="9">
        <v>5.0529999999999999</v>
      </c>
      <c r="AT24" s="9">
        <v>0.88400000000000001</v>
      </c>
      <c r="AU24" s="9">
        <v>1.377</v>
      </c>
      <c r="AV24" s="9">
        <v>2.2610000000000001</v>
      </c>
      <c r="AW24" s="9">
        <v>0.34599999999999997</v>
      </c>
      <c r="AX24" s="9">
        <v>0.11899999999999999</v>
      </c>
      <c r="AY24" s="9">
        <v>0.46500000000000002</v>
      </c>
      <c r="AZ24" s="9">
        <v>1.0029999999999999</v>
      </c>
      <c r="BA24" s="9">
        <v>0.19</v>
      </c>
      <c r="BB24" s="9">
        <v>1.1930000000000001</v>
      </c>
      <c r="BC24" s="9">
        <v>2.3420000000000001</v>
      </c>
      <c r="BD24" s="9">
        <v>0.56499999999999995</v>
      </c>
      <c r="BE24" s="9">
        <v>2.907</v>
      </c>
      <c r="BF24" s="9">
        <v>2.988</v>
      </c>
      <c r="BG24" s="9">
        <v>1.0229999999999999</v>
      </c>
      <c r="BH24" s="9">
        <v>4.0110000000000001</v>
      </c>
      <c r="BI24" s="9">
        <v>4.1539999999999999</v>
      </c>
      <c r="BJ24" s="9">
        <v>1.351</v>
      </c>
      <c r="BK24" s="9">
        <v>5.5049999999999999</v>
      </c>
      <c r="BL24" s="9">
        <v>4.0940000000000003</v>
      </c>
      <c r="BM24" s="9">
        <v>1.4970000000000001</v>
      </c>
      <c r="BN24" s="9">
        <v>5.5910000000000002</v>
      </c>
      <c r="BO24" s="9">
        <v>23.975999999999999</v>
      </c>
      <c r="BP24" s="9">
        <v>67.972999999999999</v>
      </c>
      <c r="BQ24" s="9">
        <v>91.948999999999998</v>
      </c>
    </row>
    <row r="25" spans="1:69" x14ac:dyDescent="0.25">
      <c r="BQ25" s="10">
        <f>SUM(BQ7:BQ24)</f>
        <v>290.286</v>
      </c>
    </row>
    <row r="26" spans="1:69" x14ac:dyDescent="0.25">
      <c r="A26" s="11" t="s">
        <v>130</v>
      </c>
      <c r="B26" s="12">
        <f>BQ25</f>
        <v>290.286</v>
      </c>
    </row>
    <row r="27" spans="1:69" x14ac:dyDescent="0.25">
      <c r="A27" s="11" t="s">
        <v>131</v>
      </c>
      <c r="B27" s="12">
        <f>B26</f>
        <v>290.286</v>
      </c>
    </row>
    <row r="28" spans="1:69" x14ac:dyDescent="0.25">
      <c r="A28" s="11" t="s">
        <v>132</v>
      </c>
      <c r="B28" s="12">
        <f>SUM(B26:B27)</f>
        <v>580.572</v>
      </c>
    </row>
  </sheetData>
  <mergeCells count="8">
    <mergeCell ref="A2:P2"/>
    <mergeCell ref="A4:BQ4"/>
    <mergeCell ref="A5:G5"/>
    <mergeCell ref="H5:L5"/>
    <mergeCell ref="M5:U5"/>
    <mergeCell ref="V5:Y5"/>
    <mergeCell ref="Z5:AD5"/>
    <mergeCell ref="AE5:BQ5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OM ele NN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pavlina</dc:creator>
  <cp:lastModifiedBy>pavlina</cp:lastModifiedBy>
  <dcterms:created xsi:type="dcterms:W3CDTF">2014-10-14T13:21:25Z</dcterms:created>
  <dcterms:modified xsi:type="dcterms:W3CDTF">2014-10-20T09:32:38Z</dcterms:modified>
</cp:coreProperties>
</file>