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9600" windowHeight="1164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G8" i="1"/>
  <c r="H8" s="1"/>
  <c r="H7"/>
  <c r="G7"/>
  <c r="H6"/>
  <c r="G6"/>
  <c r="G10"/>
  <c r="H10" s="1"/>
  <c r="G5" l="1"/>
  <c r="H5" s="1"/>
  <c r="G9"/>
  <c r="H9" s="1"/>
  <c r="H11" l="1"/>
  <c r="G11"/>
</calcChain>
</file>

<file path=xl/sharedStrings.xml><?xml version="1.0" encoding="utf-8"?>
<sst xmlns="http://schemas.openxmlformats.org/spreadsheetml/2006/main" count="29" uniqueCount="20">
  <si>
    <t>typ a rozměr pneu</t>
  </si>
  <si>
    <t>MJ</t>
  </si>
  <si>
    <t>ks</t>
  </si>
  <si>
    <t>x</t>
  </si>
  <si>
    <t>á</t>
  </si>
  <si>
    <t>počet       ks</t>
  </si>
  <si>
    <t>Cena celkem v Kč</t>
  </si>
  <si>
    <t>pneumatiky</t>
  </si>
  <si>
    <t>demontáž kola z nápravy, montáž na nápravu                    cena v Kč za 1 ks bez DPH</t>
  </si>
  <si>
    <t>demontáž pneu z disku, montáž na disk                    cena v Kč za 1 ks bez DPH</t>
  </si>
  <si>
    <t>servis</t>
  </si>
  <si>
    <t>cena v Kč                 bez DPH</t>
  </si>
  <si>
    <t>cena v Kč                               s DPH</t>
  </si>
  <si>
    <t>315/80 R22,5 Fulda Ecoforce 2+ 156L</t>
  </si>
  <si>
    <t>16.9 - 28/8 Mitas TD-13 TT</t>
  </si>
  <si>
    <t>10.0/075-15.3/14 Mitas IM-04 TT</t>
  </si>
  <si>
    <t>295/80 R 22.5 Dunlop SP444 152 M</t>
  </si>
  <si>
    <t xml:space="preserve">185 R14C Sava Trenta MS </t>
  </si>
  <si>
    <t>12.5 - 18/14 Mitas IM-03 TT</t>
  </si>
  <si>
    <t>Příloha č. 1 VZMR 17003 - NÁKUP A SERVIS PNEUMATIK</t>
  </si>
</sst>
</file>

<file path=xl/styles.xml><?xml version="1.0" encoding="utf-8"?>
<styleSheet xmlns="http://schemas.openxmlformats.org/spreadsheetml/2006/main">
  <numFmts count="2">
    <numFmt numFmtId="164" formatCode="#,##0.00\ &quot;Kč&quot;"/>
    <numFmt numFmtId="165" formatCode="#,##0\ &quot;Kč&quot;"/>
  </numFmts>
  <fonts count="11">
    <font>
      <sz val="10"/>
      <name val="Arial"/>
      <charset val="238"/>
    </font>
    <font>
      <sz val="8"/>
      <name val="Arial"/>
      <charset val="238"/>
    </font>
    <font>
      <b/>
      <sz val="12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4"/>
      <name val="Calibri"/>
      <family val="2"/>
      <charset val="238"/>
    </font>
    <font>
      <sz val="14"/>
      <name val="Calibri"/>
      <family val="2"/>
      <charset val="238"/>
    </font>
    <font>
      <b/>
      <sz val="11"/>
      <name val="Calibri"/>
      <family val="2"/>
      <charset val="238"/>
    </font>
    <font>
      <sz val="12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4" borderId="1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164" fontId="2" fillId="5" borderId="7" xfId="0" applyNumberFormat="1" applyFont="1" applyFill="1" applyBorder="1" applyAlignment="1">
      <alignment vertical="center"/>
    </xf>
    <xf numFmtId="164" fontId="2" fillId="5" borderId="8" xfId="0" applyNumberFormat="1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165" fontId="4" fillId="0" borderId="14" xfId="0" applyNumberFormat="1" applyFont="1" applyFill="1" applyBorder="1" applyAlignment="1">
      <alignment horizontal="center" vertical="center"/>
    </xf>
    <xf numFmtId="164" fontId="4" fillId="0" borderId="12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vertical="center"/>
    </xf>
    <xf numFmtId="164" fontId="4" fillId="0" borderId="3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16" xfId="0" applyFont="1" applyFill="1" applyBorder="1" applyAlignment="1">
      <alignment vertical="center"/>
    </xf>
    <xf numFmtId="0" fontId="9" fillId="0" borderId="17" xfId="0" applyFont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"/>
  <sheetViews>
    <sheetView tabSelected="1" workbookViewId="0">
      <selection activeCell="N12" sqref="N12"/>
    </sheetView>
  </sheetViews>
  <sheetFormatPr defaultRowHeight="12.75"/>
  <cols>
    <col min="1" max="1" width="32.28515625" style="23" customWidth="1"/>
    <col min="2" max="2" width="5.28515625" style="30" customWidth="1"/>
    <col min="3" max="3" width="11.7109375" style="30" customWidth="1"/>
    <col min="4" max="4" width="20.7109375" style="30" customWidth="1"/>
    <col min="5" max="5" width="20.7109375" style="23" customWidth="1"/>
    <col min="6" max="6" width="6.7109375" style="23" customWidth="1"/>
    <col min="7" max="7" width="14.85546875" style="23" customWidth="1"/>
    <col min="8" max="8" width="15.7109375" style="23" customWidth="1"/>
    <col min="9" max="16384" width="9.140625" style="23"/>
  </cols>
  <sheetData>
    <row r="1" spans="1:8" s="19" customFormat="1" ht="18.75">
      <c r="A1" s="16" t="s">
        <v>19</v>
      </c>
      <c r="B1" s="17"/>
      <c r="C1" s="17"/>
      <c r="D1" s="17"/>
      <c r="E1" s="18"/>
      <c r="F1" s="18"/>
    </row>
    <row r="2" spans="1:8" s="19" customFormat="1" ht="19.5" thickBot="1">
      <c r="B2" s="17"/>
      <c r="C2" s="17"/>
      <c r="D2" s="17"/>
      <c r="E2" s="18"/>
      <c r="F2" s="18"/>
    </row>
    <row r="3" spans="1:8" ht="13.5" thickTop="1">
      <c r="A3" s="35" t="s">
        <v>7</v>
      </c>
      <c r="B3" s="36"/>
      <c r="C3" s="36"/>
      <c r="D3" s="37" t="s">
        <v>10</v>
      </c>
      <c r="E3" s="37"/>
      <c r="F3" s="20"/>
      <c r="G3" s="21"/>
      <c r="H3" s="22"/>
    </row>
    <row r="4" spans="1:8" s="1" customFormat="1" ht="38.25" customHeight="1">
      <c r="A4" s="5" t="s">
        <v>0</v>
      </c>
      <c r="B4" s="6" t="s">
        <v>1</v>
      </c>
      <c r="C4" s="7" t="s">
        <v>4</v>
      </c>
      <c r="D4" s="3" t="s">
        <v>8</v>
      </c>
      <c r="E4" s="4" t="s">
        <v>9</v>
      </c>
      <c r="F4" s="8" t="s">
        <v>5</v>
      </c>
      <c r="G4" s="8" t="s">
        <v>11</v>
      </c>
      <c r="H4" s="9" t="s">
        <v>12</v>
      </c>
    </row>
    <row r="5" spans="1:8" ht="20.100000000000001" customHeight="1">
      <c r="A5" s="31" t="s">
        <v>13</v>
      </c>
      <c r="B5" s="24" t="s">
        <v>2</v>
      </c>
      <c r="C5" s="25"/>
      <c r="D5" s="26"/>
      <c r="E5" s="27"/>
      <c r="F5" s="32">
        <v>6</v>
      </c>
      <c r="G5" s="28">
        <f>(C5+D5+E5)*F5</f>
        <v>0</v>
      </c>
      <c r="H5" s="29">
        <f>G5*1.21</f>
        <v>0</v>
      </c>
    </row>
    <row r="6" spans="1:8" ht="20.100000000000001" customHeight="1">
      <c r="A6" s="33" t="s">
        <v>18</v>
      </c>
      <c r="B6" s="24" t="s">
        <v>2</v>
      </c>
      <c r="C6" s="25"/>
      <c r="D6" s="26"/>
      <c r="E6" s="26"/>
      <c r="F6" s="34">
        <v>2</v>
      </c>
      <c r="G6" s="28">
        <f t="shared" ref="G6:G8" si="0">(C6+D6+E6)*F6</f>
        <v>0</v>
      </c>
      <c r="H6" s="29">
        <f t="shared" ref="H6:H8" si="1">G6*1.21</f>
        <v>0</v>
      </c>
    </row>
    <row r="7" spans="1:8" ht="20.100000000000001" customHeight="1">
      <c r="A7" s="33" t="s">
        <v>15</v>
      </c>
      <c r="B7" s="24" t="s">
        <v>2</v>
      </c>
      <c r="C7" s="25"/>
      <c r="D7" s="26"/>
      <c r="E7" s="27"/>
      <c r="F7" s="34">
        <v>3</v>
      </c>
      <c r="G7" s="28">
        <f t="shared" si="0"/>
        <v>0</v>
      </c>
      <c r="H7" s="29">
        <f t="shared" si="1"/>
        <v>0</v>
      </c>
    </row>
    <row r="8" spans="1:8" ht="20.100000000000001" customHeight="1">
      <c r="A8" s="33" t="s">
        <v>14</v>
      </c>
      <c r="B8" s="24" t="s">
        <v>2</v>
      </c>
      <c r="C8" s="25"/>
      <c r="D8" s="26"/>
      <c r="E8" s="27"/>
      <c r="F8" s="34">
        <v>4</v>
      </c>
      <c r="G8" s="28">
        <f t="shared" si="0"/>
        <v>0</v>
      </c>
      <c r="H8" s="29">
        <f t="shared" si="1"/>
        <v>0</v>
      </c>
    </row>
    <row r="9" spans="1:8" ht="20.100000000000001" customHeight="1">
      <c r="A9" s="33" t="s">
        <v>16</v>
      </c>
      <c r="B9" s="24" t="s">
        <v>2</v>
      </c>
      <c r="C9" s="25"/>
      <c r="D9" s="26"/>
      <c r="E9" s="27"/>
      <c r="F9" s="34">
        <v>4</v>
      </c>
      <c r="G9" s="28">
        <f t="shared" ref="G9:G10" si="2">(C9+D9+E9)*F9</f>
        <v>0</v>
      </c>
      <c r="H9" s="29">
        <f t="shared" ref="H9:H10" si="3">G9*1.21</f>
        <v>0</v>
      </c>
    </row>
    <row r="10" spans="1:8" ht="20.100000000000001" customHeight="1">
      <c r="A10" s="33" t="s">
        <v>17</v>
      </c>
      <c r="B10" s="24" t="s">
        <v>2</v>
      </c>
      <c r="C10" s="25"/>
      <c r="D10" s="26"/>
      <c r="E10" s="26"/>
      <c r="F10" s="34">
        <v>4</v>
      </c>
      <c r="G10" s="28">
        <f t="shared" si="2"/>
        <v>0</v>
      </c>
      <c r="H10" s="29">
        <f t="shared" si="3"/>
        <v>0</v>
      </c>
    </row>
    <row r="11" spans="1:8" s="2" customFormat="1" ht="25.5" customHeight="1" thickBot="1">
      <c r="A11" s="10" t="s">
        <v>6</v>
      </c>
      <c r="B11" s="11" t="s">
        <v>3</v>
      </c>
      <c r="C11" s="12" t="s">
        <v>3</v>
      </c>
      <c r="D11" s="13" t="s">
        <v>3</v>
      </c>
      <c r="E11" s="11" t="s">
        <v>3</v>
      </c>
      <c r="F11" s="11" t="s">
        <v>3</v>
      </c>
      <c r="G11" s="14">
        <f>SUM(G5:G10)</f>
        <v>0</v>
      </c>
      <c r="H11" s="15">
        <f>SUM(H5:H10)</f>
        <v>0</v>
      </c>
    </row>
    <row r="12" spans="1:8" ht="15" customHeight="1" thickTop="1"/>
    <row r="13" spans="1:8" ht="15" customHeight="1"/>
    <row r="14" spans="1:8" ht="15" customHeight="1"/>
    <row r="15" spans="1:8" ht="15" customHeight="1"/>
    <row r="16" spans="1:8" ht="15" customHeight="1"/>
    <row r="17" ht="15" customHeight="1"/>
    <row r="18" ht="15" customHeight="1"/>
    <row r="19" ht="15" customHeight="1"/>
  </sheetData>
  <mergeCells count="2">
    <mergeCell ref="A3:C3"/>
    <mergeCell ref="D3:E3"/>
  </mergeCells>
  <phoneticPr fontId="1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Technické služby města Jičína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Babak</dc:creator>
  <cp:lastModifiedBy>babak</cp:lastModifiedBy>
  <cp:lastPrinted>2016-07-20T11:20:14Z</cp:lastPrinted>
  <dcterms:created xsi:type="dcterms:W3CDTF">2013-01-18T11:56:57Z</dcterms:created>
  <dcterms:modified xsi:type="dcterms:W3CDTF">2017-06-21T05:14:36Z</dcterms:modified>
</cp:coreProperties>
</file>